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zhaoshuwei756\Desktop\日常工作\3.定期报告岗\报告室共享材料\分析师关键指标表\"/>
    </mc:Choice>
  </mc:AlternateContent>
  <bookViews>
    <workbookView xWindow="0" yWindow="0" windowWidth="19200" windowHeight="11460" tabRatio="877"/>
  </bookViews>
  <sheets>
    <sheet name="Disclaimer" sheetId="48" r:id="rId1"/>
    <sheet name="Key Indicators" sheetId="49" r:id="rId2"/>
    <sheet name="Profit &amp; Loss" sheetId="50" r:id="rId3"/>
    <sheet name="Balance Sheet" sheetId="51" r:id="rId4"/>
    <sheet name="Embedded Value" sheetId="52" r:id="rId5"/>
  </sheets>
  <calcPr calcId="162913"/>
</workbook>
</file>

<file path=xl/calcChain.xml><?xml version="1.0" encoding="utf-8"?>
<calcChain xmlns="http://schemas.openxmlformats.org/spreadsheetml/2006/main">
  <c r="D65" i="50" l="1"/>
  <c r="D64" i="50" l="1"/>
  <c r="D62" i="50"/>
  <c r="D61" i="50"/>
  <c r="D60" i="50"/>
  <c r="D59" i="50"/>
  <c r="D58" i="50"/>
  <c r="C51" i="50"/>
  <c r="C49" i="50"/>
  <c r="D13" i="51" l="1"/>
  <c r="D12" i="51"/>
  <c r="D11" i="51"/>
  <c r="D10" i="51"/>
  <c r="D9" i="51"/>
  <c r="D7" i="51"/>
  <c r="D6" i="51"/>
  <c r="D5" i="51"/>
  <c r="D4" i="51"/>
</calcChain>
</file>

<file path=xl/sharedStrings.xml><?xml version="1.0" encoding="utf-8"?>
<sst xmlns="http://schemas.openxmlformats.org/spreadsheetml/2006/main" count="737" uniqueCount="520">
  <si>
    <t>-</t>
  </si>
  <si>
    <t>1.4pps</t>
    <phoneticPr fontId="1" type="noConversion"/>
  </si>
  <si>
    <t xml:space="preserve"> </t>
  </si>
  <si>
    <t>-</t>
    <phoneticPr fontId="1" type="noConversion"/>
  </si>
  <si>
    <t>Note: The above figures are data of Ping An Life for 2011-2015 and data of the L&amp;H business for 2016-2017.</t>
    <phoneticPr fontId="1" type="noConversion"/>
  </si>
  <si>
    <t>Notes</t>
    <phoneticPr fontId="1" type="noConversion"/>
  </si>
  <si>
    <t>A</t>
    <phoneticPr fontId="1" type="noConversion"/>
  </si>
  <si>
    <t>D = B X (1- C)</t>
    <phoneticPr fontId="1" type="noConversion"/>
  </si>
  <si>
    <t>E = F X G</t>
  </si>
  <si>
    <t>F</t>
  </si>
  <si>
    <t>H = I X J</t>
  </si>
  <si>
    <t>I</t>
  </si>
  <si>
    <t>K</t>
  </si>
  <si>
    <t>L = -(K X M)</t>
  </si>
  <si>
    <t>N = -(O X P)</t>
  </si>
  <si>
    <t>Q = R X S</t>
  </si>
  <si>
    <t>R</t>
  </si>
  <si>
    <t>S</t>
  </si>
  <si>
    <t>T</t>
  </si>
  <si>
    <t>E</t>
    <phoneticPr fontId="1" type="noConversion"/>
  </si>
  <si>
    <t>B</t>
    <phoneticPr fontId="1" type="noConversion"/>
  </si>
  <si>
    <t>H = I+J+K+L+M</t>
    <phoneticPr fontId="1" type="noConversion"/>
  </si>
  <si>
    <t>H</t>
    <phoneticPr fontId="1" type="noConversion"/>
  </si>
  <si>
    <t>O = B / A</t>
    <phoneticPr fontId="1" type="noConversion"/>
  </si>
  <si>
    <t>Table E</t>
  </si>
  <si>
    <t>Table F</t>
  </si>
  <si>
    <t>Copyright Ping An Group 2018</t>
    <phoneticPr fontId="22" type="noConversion"/>
  </si>
  <si>
    <t>TableB</t>
  </si>
  <si>
    <t>TableC</t>
  </si>
  <si>
    <t>TableD</t>
  </si>
  <si>
    <t>–</t>
  </si>
  <si>
    <t xml:space="preserve">- </t>
  </si>
  <si>
    <t>N/A</t>
  </si>
  <si>
    <t>N/A</t>
    <phoneticPr fontId="1" type="noConversion"/>
  </si>
  <si>
    <t>Dec.31, 2015/Year ended Dec.31, 2015</t>
  </si>
  <si>
    <t>Dec.31, 2014/Year ended Dec.31, 2014</t>
  </si>
  <si>
    <t>Dec.31, 2016/Year ended Dec.31, 2016</t>
    <phoneticPr fontId="1" type="noConversion"/>
  </si>
  <si>
    <t>Customer</t>
  </si>
  <si>
    <t>Number of internet users (in thousand)</t>
  </si>
  <si>
    <t>Number of retail customers (in thousand)</t>
  </si>
  <si>
    <t>Number of contracts per customer (contract)</t>
  </si>
  <si>
    <t>Proportion of users on mobile (%)</t>
  </si>
  <si>
    <t>Embedded value (in RMB million)</t>
  </si>
  <si>
    <t>Equity attributable to shareholders of the parent company (in RMB million)</t>
  </si>
  <si>
    <t>Net profit attributable to shareholders of the parent company (in RMB million)</t>
    <phoneticPr fontId="1" type="noConversion"/>
  </si>
  <si>
    <t>Proportion of customers holding multiple contracts with different subsidiaries (%)</t>
    <phoneticPr fontId="1" type="noConversion"/>
  </si>
  <si>
    <t>Group</t>
  </si>
  <si>
    <t>Life and health insurance business</t>
  </si>
  <si>
    <t>Net profit (in RMB million)</t>
  </si>
  <si>
    <t>Combined ratio (%)</t>
  </si>
  <si>
    <t>Non-performing loan ratio (%)</t>
  </si>
  <si>
    <t>Provision coverage ratio (%)</t>
  </si>
  <si>
    <t>Capital adequacy ratio (%)</t>
  </si>
  <si>
    <t>Assets held in trust (in RMB million)</t>
  </si>
  <si>
    <t>Securities business</t>
  </si>
  <si>
    <t>Trust business</t>
  </si>
  <si>
    <t>Banking business</t>
  </si>
  <si>
    <t>Property and casualty insurance business</t>
  </si>
  <si>
    <t>Net profit attributable to shareholders of the parent company</t>
  </si>
  <si>
    <t>Net profit(A)</t>
  </si>
  <si>
    <t>Excluding:</t>
  </si>
  <si>
    <t>Short-term investment variance(B)</t>
  </si>
  <si>
    <t>Impact of discount rate change(C)</t>
  </si>
  <si>
    <t>Impact of one-off material non-operating items(D)</t>
  </si>
  <si>
    <t>Operating profit（E=A-B-C-D）</t>
  </si>
  <si>
    <t>Other Asset management business</t>
  </si>
  <si>
    <t>Fintech &amp; healthtech business</t>
  </si>
  <si>
    <t>The Group</t>
  </si>
  <si>
    <t>Release of residual margin(A)</t>
  </si>
  <si>
    <t>Return on net worth(B)</t>
  </si>
  <si>
    <t>Spread income(C)</t>
  </si>
  <si>
    <t>Operating profit before tax(E=A+B+C+D)</t>
  </si>
  <si>
    <t>Income tax(F)</t>
  </si>
  <si>
    <t>Short-term investment variance(H)</t>
  </si>
  <si>
    <t>Impact of discount rate change(I)</t>
  </si>
  <si>
    <t>Net profit(J=G+H+I)</t>
  </si>
  <si>
    <t>For the six months ended June 30
(in RMB million)</t>
  </si>
  <si>
    <t>For the six months ended June 30
(in RMB million)</t>
    <phoneticPr fontId="1" type="noConversion"/>
  </si>
  <si>
    <t>Change（%）</t>
  </si>
  <si>
    <t>Contribution from new business</t>
  </si>
  <si>
    <t>Expected interest growth</t>
  </si>
  <si>
    <t>Release of residual margin</t>
  </si>
  <si>
    <t>Operating variance and others</t>
  </si>
  <si>
    <t>Residual margin of L&amp;H (in RMB million)</t>
  </si>
  <si>
    <t>Dec. 31, 2015</t>
  </si>
  <si>
    <t>Dec. 31, 2016</t>
  </si>
  <si>
    <t>Change</t>
  </si>
  <si>
    <t>Release of Residual Margin</t>
  </si>
  <si>
    <t>Including: Proportion of long-term protection</t>
  </si>
  <si>
    <t>Change of Release of Residual Margin</t>
  </si>
  <si>
    <t>Premium income</t>
  </si>
  <si>
    <t>Inward reinsurance premium</t>
  </si>
  <si>
    <t>Net earned premiums</t>
  </si>
  <si>
    <t>Claim expenses</t>
  </si>
  <si>
    <t>Administrative expenses</t>
  </si>
  <si>
    <t>Reinsurance commission income</t>
  </si>
  <si>
    <t>Underwriting profit</t>
  </si>
  <si>
    <t xml:space="preserve">  Combined ratio (%)</t>
  </si>
  <si>
    <t xml:space="preserve">Total investment income </t>
  </si>
  <si>
    <t xml:space="preserve">  Average investment assets</t>
  </si>
  <si>
    <t xml:space="preserve">  Total investment yield (%)</t>
  </si>
  <si>
    <t>Other net income and expenses</t>
  </si>
  <si>
    <t>Profit before tax</t>
  </si>
  <si>
    <t>Income tax</t>
  </si>
  <si>
    <t>Net profit</t>
  </si>
  <si>
    <t>Residual Margin</t>
    <phoneticPr fontId="1" type="noConversion"/>
  </si>
  <si>
    <t>Operating data by product type</t>
  </si>
  <si>
    <t>Auto insurance</t>
  </si>
  <si>
    <t>Guarantee insurance</t>
  </si>
  <si>
    <t>Liability insurance</t>
  </si>
  <si>
    <t>Total</t>
  </si>
  <si>
    <t>Insured amount</t>
  </si>
  <si>
    <t xml:space="preserve">Earned premiums         </t>
  </si>
  <si>
    <t>Combined ratio</t>
  </si>
  <si>
    <t>Insurance contract liabilities</t>
  </si>
  <si>
    <t xml:space="preserve"> Average balance of interest-earning assets</t>
  </si>
  <si>
    <t xml:space="preserve"> Net interest margin (%)</t>
  </si>
  <si>
    <t>Total revenue</t>
  </si>
  <si>
    <t xml:space="preserve">  Cost-to-income ratio (%)</t>
  </si>
  <si>
    <t xml:space="preserve">  Average balance of loans (including bill discount)</t>
  </si>
  <si>
    <t xml:space="preserve">  Credit costs (%)</t>
  </si>
  <si>
    <t>Total loans and advances</t>
  </si>
  <si>
    <t>Pass</t>
  </si>
  <si>
    <t>Special mention</t>
  </si>
  <si>
    <t>Non-performing loans</t>
  </si>
  <si>
    <t>Percentage of special mention (%)</t>
  </si>
  <si>
    <t>Impairment provision balance</t>
  </si>
  <si>
    <t>Loan loss provision ratio (%)</t>
  </si>
  <si>
    <t xml:space="preserve">  Monthly average assets held in trust</t>
  </si>
  <si>
    <t xml:space="preserve">  Fee rate of assets held in trust (%)</t>
  </si>
  <si>
    <t>Fees and commission expenses</t>
  </si>
  <si>
    <t>Total investment income</t>
  </si>
  <si>
    <t>Assets held in trust</t>
  </si>
  <si>
    <t>Investment category</t>
  </si>
  <si>
    <t>Other investments</t>
  </si>
  <si>
    <t>Financing category</t>
  </si>
  <si>
    <t>Infrastructure industry financing</t>
  </si>
  <si>
    <t>Real estate industry financing</t>
  </si>
  <si>
    <t>Corporate loans</t>
  </si>
  <si>
    <t>Pledge and other financing</t>
  </si>
  <si>
    <t>Administrative category</t>
  </si>
  <si>
    <t>Fee rate of assets held in trust (%)</t>
  </si>
  <si>
    <t>Investment category (%)</t>
  </si>
  <si>
    <t>Financing category (%)</t>
  </si>
  <si>
    <t>Administrative category (%)</t>
  </si>
  <si>
    <t>Results of securities business (Table F)</t>
  </si>
  <si>
    <t>Other income</t>
  </si>
  <si>
    <t>Operating income</t>
  </si>
  <si>
    <t>Cost-to-income ratio (%)</t>
  </si>
  <si>
    <t>Financial expenses</t>
  </si>
  <si>
    <t>Other expenses</t>
  </si>
  <si>
    <t>Brokerage commission rate (%)</t>
  </si>
  <si>
    <t>Underwriting business size</t>
  </si>
  <si>
    <t>Underwriting commission rate (%)</t>
  </si>
  <si>
    <t>Ping An Insurance (Group) Company of China, Ltd.</t>
  </si>
  <si>
    <t>Ping An Insurance (Group) Company of China, Ltd.</t>
    <phoneticPr fontId="1" type="noConversion"/>
  </si>
  <si>
    <t>This workbook is provided only for convenience.  The information contained in this workbook is included in our annual reports filed with the Shanghai Stock Exchange and the Stock Exchange of Hong Kong Limited which are available on the Investor Relations section of our website at http://www.pingan.cn.  Your use of this workbook is for informational purposes only and you agree not to misrepresent any calculations derived from the information included in this workbook as Ping An’s calculations.</t>
    <phoneticPr fontId="1" type="noConversion"/>
  </si>
  <si>
    <t>Please visit http://pingan.cn/ir/index.shtml or http://www.pingan.cn/en/ir/index.shtml, where we discloses information about the company, its financial information, and its business which may be deemed material.</t>
    <phoneticPr fontId="1" type="noConversion"/>
  </si>
  <si>
    <t>Contact info: IR@pingan.com.cn, PR@pingan.com.cn</t>
    <phoneticPr fontId="1" type="noConversion"/>
  </si>
  <si>
    <t>Total assets</t>
  </si>
  <si>
    <t>Total liabilities</t>
  </si>
  <si>
    <t>Total equity</t>
  </si>
  <si>
    <t>Total shares (in million)</t>
  </si>
  <si>
    <t>Solvency margin</t>
  </si>
  <si>
    <t>(in RMB million)</t>
  </si>
  <si>
    <t>Comprehensive solvency margin ratio (%)</t>
  </si>
  <si>
    <t>Ping An Life</t>
  </si>
  <si>
    <t>Ping An Annuity</t>
  </si>
  <si>
    <t>Ping An P&amp;C</t>
  </si>
  <si>
    <t>Ping An Health</t>
  </si>
  <si>
    <t>For the six months ended June 30
(in RMB million)</t>
    <phoneticPr fontId="1" type="noConversion"/>
  </si>
  <si>
    <t>Ping An Bank capital adequacy ratio</t>
  </si>
  <si>
    <t>Total risk weighted assets (in RMB million)</t>
  </si>
  <si>
    <t>Core tier 1 capital adequacy ratio (%) (regulatory requirement &gt;＝7.5%)</t>
  </si>
  <si>
    <t>Tier 1 capital adequacy ratio (%) (regulatory requirement &gt;＝8.5%)</t>
  </si>
  <si>
    <t>Capital adequacy ratio (%) (regulatory requirement &gt;＝10.5%)</t>
  </si>
  <si>
    <t>June 30, 2018</t>
    <phoneticPr fontId="1" type="noConversion"/>
  </si>
  <si>
    <t>December 31, 2017</t>
  </si>
  <si>
    <t>December 31, 2017</t>
    <phoneticPr fontId="1" type="noConversion"/>
  </si>
  <si>
    <t>Stress test on comprehensive solvency margin ratio</t>
  </si>
  <si>
    <t>Central case</t>
  </si>
  <si>
    <t>50bps decline in interest rate</t>
  </si>
  <si>
    <t>30% decrease in fair value of equity asset</t>
  </si>
  <si>
    <t>Segment Assets</t>
    <phoneticPr fontId="1" type="noConversion"/>
  </si>
  <si>
    <t>Other asset management business</t>
  </si>
  <si>
    <t>Other Businesses and elimination</t>
    <phoneticPr fontId="1" type="noConversion"/>
  </si>
  <si>
    <t>The Group</t>
    <phoneticPr fontId="1" type="noConversion"/>
  </si>
  <si>
    <t>Segment liabilities</t>
    <phoneticPr fontId="1" type="noConversion"/>
  </si>
  <si>
    <t>Segment Equity</t>
    <phoneticPr fontId="1" type="noConversion"/>
  </si>
  <si>
    <t>Equity Attributable to Shareholders of the Parent Company</t>
    <phoneticPr fontId="1" type="noConversion"/>
  </si>
  <si>
    <t>CONSOLIDATED STATEMENT OF FINANCIAL POSITION</t>
  </si>
  <si>
    <t>Assets</t>
  </si>
  <si>
    <t>AS AT June 30, 2018</t>
    <phoneticPr fontId="1" type="noConversion"/>
  </si>
  <si>
    <t>Ping An Group</t>
  </si>
  <si>
    <t xml:space="preserve">Amortized cost investments </t>
  </si>
  <si>
    <t>Fixed maturity investments</t>
  </si>
  <si>
    <t>Equity and other investments</t>
  </si>
  <si>
    <t>Derivative financial assets</t>
  </si>
  <si>
    <t>Loans and advances to customers</t>
  </si>
  <si>
    <t>Premium receivables</t>
  </si>
  <si>
    <t>Accounts receivable</t>
  </si>
  <si>
    <t>Finance lease receivables</t>
  </si>
  <si>
    <t>Policy loans</t>
  </si>
  <si>
    <t>Investment properties</t>
  </si>
  <si>
    <t>Property and equipment</t>
  </si>
  <si>
    <t>Intangible assets</t>
  </si>
  <si>
    <t>Deferred tax assets</t>
  </si>
  <si>
    <t>Other assets</t>
  </si>
  <si>
    <t>Cash and amounts due from
   banks and other financial
   institutions</t>
    <phoneticPr fontId="1" type="noConversion"/>
  </si>
  <si>
    <t>Balances with the Central Bank
  and statutory deposits</t>
    <phoneticPr fontId="1" type="noConversion"/>
  </si>
  <si>
    <t>Financial assets at fair value
  through profit or loss</t>
    <phoneticPr fontId="1" type="noConversion"/>
  </si>
  <si>
    <t>Debt financial assets at fair value
  through other comprehensive
  income</t>
    <phoneticPr fontId="1" type="noConversion"/>
  </si>
  <si>
    <t xml:space="preserve">Equity financial assets at fair
  value through other
  comprehensive income </t>
    <phoneticPr fontId="1" type="noConversion"/>
  </si>
  <si>
    <t>Reinsurers’ share of insurance
  liabilities</t>
    <phoneticPr fontId="1" type="noConversion"/>
  </si>
  <si>
    <t>Financial assets held under resold
  agreements</t>
    <phoneticPr fontId="1" type="noConversion"/>
  </si>
  <si>
    <t>Policyholder account assets in
  respect of insurance contracts</t>
    <phoneticPr fontId="1" type="noConversion"/>
  </si>
  <si>
    <t>Policyholder account assets in
  respect of investment contracts</t>
    <phoneticPr fontId="1" type="noConversion"/>
  </si>
  <si>
    <t>Investments in associates and
  jointly controlled entities</t>
    <phoneticPr fontId="1" type="noConversion"/>
  </si>
  <si>
    <t>Equity and liabilities</t>
    <phoneticPr fontId="1" type="noConversion"/>
  </si>
  <si>
    <t>Equity</t>
    <phoneticPr fontId="1" type="noConversion"/>
  </si>
  <si>
    <t>Share capital</t>
  </si>
  <si>
    <t>Reserves</t>
  </si>
  <si>
    <t>Retained profits</t>
  </si>
  <si>
    <t>Equity attributable to owners of the
  parent</t>
    <phoneticPr fontId="1" type="noConversion"/>
  </si>
  <si>
    <t>Non-controlling interests</t>
  </si>
  <si>
    <t>Liabilities</t>
    <phoneticPr fontId="1" type="noConversion"/>
  </si>
  <si>
    <t>Policyholder dividend payable</t>
  </si>
  <si>
    <t>Bonds payable</t>
  </si>
  <si>
    <t>Deferred tax liabilities</t>
  </si>
  <si>
    <t>Other liabilities</t>
  </si>
  <si>
    <t>Total equity and liabilities</t>
  </si>
  <si>
    <t>Accounts payable</t>
  </si>
  <si>
    <t>Income tax payable</t>
  </si>
  <si>
    <t>Insurance payables</t>
  </si>
  <si>
    <t>Investment contract liabilities for
  policyholders</t>
    <phoneticPr fontId="1" type="noConversion"/>
  </si>
  <si>
    <t>Due to banks and other financial
  institutions</t>
    <phoneticPr fontId="1" type="noConversion"/>
  </si>
  <si>
    <t>Financial liabilities at fair value through
  profit or loss</t>
    <phoneticPr fontId="1" type="noConversion"/>
  </si>
  <si>
    <t>Assets sold under agreements to
  repurchase</t>
    <phoneticPr fontId="1" type="noConversion"/>
  </si>
  <si>
    <t>Derivative financial liabilities</t>
  </si>
  <si>
    <t>Customer deposits and payables to
  brokerage customers</t>
    <phoneticPr fontId="1" type="noConversion"/>
  </si>
  <si>
    <t>20.6% YoY</t>
  </si>
  <si>
    <t>25.2% YoY</t>
  </si>
  <si>
    <t>4.8% YoY</t>
  </si>
  <si>
    <t>2.5% YoY</t>
  </si>
  <si>
    <t>15.2 pps YoY</t>
  </si>
  <si>
    <t>2.3 pps YTD</t>
  </si>
  <si>
    <t>-1.9 pps YoY</t>
  </si>
  <si>
    <t>12.4% YTD</t>
  </si>
  <si>
    <t>1.0 pps YoY</t>
  </si>
  <si>
    <t>9.0% YTD</t>
  </si>
  <si>
    <t>23.3% YoY</t>
  </si>
  <si>
    <t>33.8% YoY</t>
  </si>
  <si>
    <t>34.2% YoY</t>
  </si>
  <si>
    <t>24.0% YoY</t>
  </si>
  <si>
    <t>2.4 pps YTD</t>
    <phoneticPr fontId="1" type="noConversion"/>
  </si>
  <si>
    <t>-4.2pps YoY</t>
  </si>
  <si>
    <t>0.2% YoY</t>
  </si>
  <si>
    <t>15.3% YTD</t>
    <phoneticPr fontId="1" type="noConversion"/>
  </si>
  <si>
    <t>44.2% YoY</t>
  </si>
  <si>
    <t>15.2% YTD</t>
  </si>
  <si>
    <t>-2.2 pps YoY</t>
  </si>
  <si>
    <t>-14.1% YoY</t>
  </si>
  <si>
    <t>-0.3 pps YoY</t>
  </si>
  <si>
    <t>-1.4 pps YTD</t>
  </si>
  <si>
    <t>-0.1 pps YoY</t>
  </si>
  <si>
    <t>6.5% YoY</t>
  </si>
  <si>
    <t>-0.19 pps YoY</t>
  </si>
  <si>
    <t>-0.02 pps YTD</t>
  </si>
  <si>
    <t>24.73 pps YTD</t>
  </si>
  <si>
    <t>0.39 pps YTD</t>
  </si>
  <si>
    <t>-2.8 pps YoY</t>
  </si>
  <si>
    <t>-25.1% YoY</t>
  </si>
  <si>
    <t>-11.6% YTD</t>
  </si>
  <si>
    <t>-1.2 pps YoY</t>
  </si>
  <si>
    <t>-19.5% YoY</t>
  </si>
  <si>
    <t>Core capital</t>
    <phoneticPr fontId="1" type="noConversion"/>
  </si>
  <si>
    <t>Actual capital</t>
    <phoneticPr fontId="1" type="noConversion"/>
  </si>
  <si>
    <t>Minimum capital</t>
    <phoneticPr fontId="1" type="noConversion"/>
  </si>
  <si>
    <t>Core solvency margin ratio (%)</t>
    <phoneticPr fontId="1" type="noConversion"/>
  </si>
  <si>
    <t>Equity attributable to shareholders of the parent company</t>
    <phoneticPr fontId="1" type="noConversion"/>
  </si>
  <si>
    <t>(1) Core solvency margin ratio = core capital/minimum capital; comprehensive solvency margin ratio = actual capital/minimum capital.</t>
    <phoneticPr fontId="1" type="noConversion"/>
  </si>
  <si>
    <t>(2) For details of subsidiaries’ solvency margin, please visit the Company’s website (www.pingan.cn).</t>
    <phoneticPr fontId="1" type="noConversion"/>
  </si>
  <si>
    <t xml:space="preserve">Group actual capital </t>
    <phoneticPr fontId="1" type="noConversion"/>
  </si>
  <si>
    <t xml:space="preserve">Net asset value per share attributable to shareholders of the parent company (in RMB) </t>
    <phoneticPr fontId="1" type="noConversion"/>
  </si>
  <si>
    <t>Group comprehensive solvency margin ratio</t>
    <phoneticPr fontId="1" type="noConversion"/>
  </si>
  <si>
    <t>Group core solvency margin ratio</t>
    <phoneticPr fontId="1" type="noConversion"/>
  </si>
  <si>
    <t>Group minimum capital</t>
    <phoneticPr fontId="1" type="noConversion"/>
  </si>
  <si>
    <t>Group core capital</t>
    <phoneticPr fontId="1" type="noConversion"/>
  </si>
  <si>
    <t>Investment portfolio of insurance funds</t>
    <phoneticPr fontId="1" type="noConversion"/>
  </si>
  <si>
    <t>Corporate property and casualty insurance</t>
    <phoneticPr fontId="1" type="noConversion"/>
  </si>
  <si>
    <t>Accidental injury insurance</t>
    <phoneticPr fontId="1" type="noConversion"/>
  </si>
  <si>
    <t>Yearly data for 2014-2016</t>
    <phoneticPr fontId="1" type="noConversion"/>
  </si>
  <si>
    <t>Minority interest income</t>
    <phoneticPr fontId="1" type="noConversion"/>
  </si>
  <si>
    <t>Operating variance and others(D)</t>
    <phoneticPr fontId="1" type="noConversion"/>
  </si>
  <si>
    <t>Commission expenses of insurance operations</t>
    <phoneticPr fontId="1" type="noConversion"/>
  </si>
  <si>
    <t>Release of Residual Margin of L&amp;H
 (in RMB million)</t>
    <phoneticPr fontId="1" type="noConversion"/>
  </si>
  <si>
    <t>For the six months ended June 30
(in RMB million)</t>
    <phoneticPr fontId="1" type="noConversion"/>
  </si>
  <si>
    <t>Loan impairment losses</t>
    <phoneticPr fontId="1" type="noConversion"/>
  </si>
  <si>
    <t>General and administrative expenses</t>
    <phoneticPr fontId="1" type="noConversion"/>
  </si>
  <si>
    <t>Net interest revenue</t>
    <phoneticPr fontId="1" type="noConversion"/>
  </si>
  <si>
    <t>Net non-interest revenue</t>
    <phoneticPr fontId="1" type="noConversion"/>
  </si>
  <si>
    <t xml:space="preserve"> Including: net fees and commission revenue</t>
    <phoneticPr fontId="1" type="noConversion"/>
  </si>
  <si>
    <t xml:space="preserve">                 Other net non-interest revenue</t>
    <phoneticPr fontId="1" type="noConversion"/>
  </si>
  <si>
    <t>(in RMB million)</t>
    <phoneticPr fontId="1" type="noConversion"/>
  </si>
  <si>
    <t>Loan quality</t>
    <phoneticPr fontId="1" type="noConversion"/>
  </si>
  <si>
    <t>Provision coverage ratio for loans more than 90 days   overdue (%)</t>
    <phoneticPr fontId="1" type="noConversion"/>
  </si>
  <si>
    <t>Fees and commission revenue</t>
    <phoneticPr fontId="1" type="noConversion"/>
  </si>
  <si>
    <t>Net fees and commission revenue</t>
    <phoneticPr fontId="1" type="noConversion"/>
  </si>
  <si>
    <t>Total investment revenue</t>
    <phoneticPr fontId="1" type="noConversion"/>
  </si>
  <si>
    <t>Other net revenue and expenses</t>
    <phoneticPr fontId="1" type="noConversion"/>
  </si>
  <si>
    <t>Investment category</t>
    <phoneticPr fontId="1" type="noConversion"/>
  </si>
  <si>
    <t>Capital market investment</t>
    <phoneticPr fontId="1" type="noConversion"/>
  </si>
  <si>
    <t>Financial institutions' investment</t>
    <phoneticPr fontId="1" type="noConversion"/>
  </si>
  <si>
    <t>Brokerage business revenue</t>
    <phoneticPr fontId="1" type="noConversion"/>
  </si>
  <si>
    <t>Brokerage volume</t>
    <phoneticPr fontId="1" type="noConversion"/>
  </si>
  <si>
    <t>Underwriting business revenue</t>
    <phoneticPr fontId="1" type="noConversion"/>
  </si>
  <si>
    <t>Asset management revenue</t>
    <phoneticPr fontId="1" type="noConversion"/>
  </si>
  <si>
    <t>Other fees and commission revenue</t>
    <phoneticPr fontId="1" type="noConversion"/>
  </si>
  <si>
    <t>Total fees and commission revenue</t>
    <phoneticPr fontId="1" type="noConversion"/>
  </si>
  <si>
    <t>Assets management business fee rate (%)</t>
    <phoneticPr fontId="1" type="noConversion"/>
  </si>
  <si>
    <t>Monthly average AUM</t>
    <phoneticPr fontId="1" type="noConversion"/>
  </si>
  <si>
    <t>0.06 pps</t>
    <phoneticPr fontId="1" type="noConversion"/>
  </si>
  <si>
    <t>0.04 pps</t>
    <phoneticPr fontId="1" type="noConversion"/>
  </si>
  <si>
    <t>0.39 pps</t>
    <phoneticPr fontId="1" type="noConversion"/>
  </si>
  <si>
    <t>Ping An Insurance (Group) Company of China, Ltd.</t>
    <phoneticPr fontId="1" type="noConversion"/>
  </si>
  <si>
    <t>Key Data Summary</t>
    <phoneticPr fontId="1" type="noConversion"/>
  </si>
  <si>
    <t>Change(%)</t>
    <phoneticPr fontId="1" type="noConversion"/>
  </si>
  <si>
    <t>EV of Group</t>
  </si>
  <si>
    <t>Operating Return on EV (Operating ROEV) of Group (not annualized)</t>
    <phoneticPr fontId="1" type="noConversion"/>
  </si>
  <si>
    <t>Group operating profit after tax attributable to shareholders of the parent company</t>
  </si>
  <si>
    <t>EV of L&amp;H</t>
  </si>
  <si>
    <t>Operating ROEV of L&amp;H (not annualized)</t>
    <phoneticPr fontId="1" type="noConversion"/>
  </si>
  <si>
    <t>Value of one year’s new business after cost of capital (NBEV)</t>
  </si>
  <si>
    <t>L&amp;H operating profit after tax attributable to shareholders of the parent company</t>
  </si>
  <si>
    <t>Residual margin of L&amp;H</t>
  </si>
  <si>
    <t>Ultimate investment return rate</t>
  </si>
  <si>
    <t>Risk discount rate</t>
  </si>
  <si>
    <t>(1) Movement analsysis of life and health insurance business(L&amp;H) EV</t>
    <phoneticPr fontId="1" type="noConversion"/>
  </si>
  <si>
    <t>For the six months ended June 30
(in RMB million)</t>
    <phoneticPr fontId="1" type="noConversion"/>
  </si>
  <si>
    <t>Opening EV of L&amp;H</t>
    <phoneticPr fontId="1" type="noConversion"/>
  </si>
  <si>
    <t>EV operating profit</t>
  </si>
  <si>
    <t>Including: Expected return on opening EV</t>
    <phoneticPr fontId="1" type="noConversion"/>
  </si>
  <si>
    <t xml:space="preserve">               NBEV post-risk diversified</t>
    <phoneticPr fontId="1" type="noConversion"/>
  </si>
  <si>
    <t xml:space="preserve">               Operating assumptions and model changes</t>
    <phoneticPr fontId="1" type="noConversion"/>
  </si>
  <si>
    <t>               Operating variances and others</t>
    <phoneticPr fontId="1" type="noConversion"/>
  </si>
  <si>
    <t>Economic assumptions changes</t>
  </si>
  <si>
    <t>Market value adjustment</t>
  </si>
  <si>
    <t>Investment return variance</t>
  </si>
  <si>
    <t>Capital change</t>
  </si>
  <si>
    <t>Closing EV of L&amp;H</t>
    <phoneticPr fontId="1" type="noConversion"/>
  </si>
  <si>
    <t>(2) Movement analsysis of Group EV</t>
    <phoneticPr fontId="1" type="noConversion"/>
  </si>
  <si>
    <t>Opening EV of Group</t>
    <phoneticPr fontId="1" type="noConversion"/>
  </si>
  <si>
    <t>Including: Operating profit of other business</t>
    <phoneticPr fontId="1" type="noConversion"/>
  </si>
  <si>
    <t xml:space="preserve">               Expected return on opening L&amp;H EV</t>
    <phoneticPr fontId="1" type="noConversion"/>
  </si>
  <si>
    <t>               Operating variances and others</t>
    <phoneticPr fontId="1" type="noConversion"/>
  </si>
  <si>
    <t>Non-Operating profit of other business</t>
    <phoneticPr fontId="1" type="noConversion"/>
  </si>
  <si>
    <t>Closing EV of Group</t>
    <phoneticPr fontId="1" type="noConversion"/>
  </si>
  <si>
    <t>EV operating profit of Group</t>
  </si>
  <si>
    <t>EV operating profit of L&amp;H</t>
  </si>
  <si>
    <t>Operating ROEV of Group</t>
    <phoneticPr fontId="1" type="noConversion"/>
  </si>
  <si>
    <t>Operating ROEV of L&amp;H</t>
    <phoneticPr fontId="1" type="noConversion"/>
  </si>
  <si>
    <t>(1) NBEV by segment</t>
  </si>
  <si>
    <t>Change(%)</t>
  </si>
  <si>
    <t>Retail business</t>
    <phoneticPr fontId="1" type="noConversion"/>
  </si>
  <si>
    <t xml:space="preserve">  Agency</t>
  </si>
  <si>
    <t xml:space="preserve">    Long-term protection</t>
  </si>
  <si>
    <t xml:space="preserve">    Saving(short-PPP)</t>
  </si>
  <si>
    <t xml:space="preserve">    Saving(long-PPP)</t>
  </si>
  <si>
    <t xml:space="preserve">    Short-term </t>
  </si>
  <si>
    <t xml:space="preserve">  Tele, internet and others</t>
    <phoneticPr fontId="1" type="noConversion"/>
  </si>
  <si>
    <t xml:space="preserve">  Bancassurance</t>
  </si>
  <si>
    <t>Group business</t>
  </si>
  <si>
    <t xml:space="preserve">Note: </t>
    <phoneticPr fontId="1" type="noConversion"/>
  </si>
  <si>
    <t>(1) “PPP” stands for Premium Payment Period.</t>
  </si>
  <si>
    <t>(2)Tele, internet and others includes telemarketing, internet marketing and Ping An Health’s individual business.</t>
    <phoneticPr fontId="1" type="noConversion"/>
  </si>
  <si>
    <t>(3) Long-term protection products cover whole-life, term life, critical illness and long term accident insurance. Saving products (short-PPP) cover endowment and annuity products with PPP below10 years. Saving products (long-PPP) cover endowment and annuity products with PPP of 10 years and above .</t>
    <phoneticPr fontId="1" type="noConversion"/>
  </si>
  <si>
    <t>(2) NBEV margin by segment</t>
  </si>
  <si>
    <t>For the six months ended June 30</t>
    <phoneticPr fontId="1" type="noConversion"/>
  </si>
  <si>
    <t>By FYP</t>
    <phoneticPr fontId="1" type="noConversion"/>
  </si>
  <si>
    <t>By ANP</t>
    <phoneticPr fontId="1" type="noConversion"/>
  </si>
  <si>
    <t>Note: ANP (Annualised new premium) is calculated as the sum of 100 per cent of annualised first year premiums and 10 per cent of single premiums.</t>
    <phoneticPr fontId="1" type="noConversion"/>
  </si>
  <si>
    <t>Copyright Ping An Group 2018</t>
    <phoneticPr fontId="22" type="noConversion"/>
  </si>
  <si>
    <t>5.4 pps</t>
    <phoneticPr fontId="1" type="noConversion"/>
  </si>
  <si>
    <t>5.9 pps</t>
    <phoneticPr fontId="1" type="noConversion"/>
  </si>
  <si>
    <t>7.4 pps</t>
    <phoneticPr fontId="1" type="noConversion"/>
  </si>
  <si>
    <t>-0.3 pps</t>
    <phoneticPr fontId="1" type="noConversion"/>
  </si>
  <si>
    <t>4.5 pps</t>
    <phoneticPr fontId="1" type="noConversion"/>
  </si>
  <si>
    <t>5.2 pps</t>
    <phoneticPr fontId="1" type="noConversion"/>
  </si>
  <si>
    <t>0.9 pps</t>
    <phoneticPr fontId="1" type="noConversion"/>
  </si>
  <si>
    <t>3.5 pps</t>
    <phoneticPr fontId="1" type="noConversion"/>
  </si>
  <si>
    <t>-0.4 pps</t>
    <phoneticPr fontId="1" type="noConversion"/>
  </si>
  <si>
    <t>3.0 pps</t>
    <phoneticPr fontId="1" type="noConversion"/>
  </si>
  <si>
    <t>6.9 pps</t>
    <phoneticPr fontId="1" type="noConversion"/>
  </si>
  <si>
    <t>6.5 pps</t>
    <phoneticPr fontId="1" type="noConversion"/>
  </si>
  <si>
    <t>7.5 pps</t>
    <phoneticPr fontId="1" type="noConversion"/>
  </si>
  <si>
    <t>0.0 pps</t>
    <phoneticPr fontId="1" type="noConversion"/>
  </si>
  <si>
    <t>7.1 pps</t>
    <phoneticPr fontId="1" type="noConversion"/>
  </si>
  <si>
    <t>5.1 pps</t>
    <phoneticPr fontId="1" type="noConversion"/>
  </si>
  <si>
    <t>2.0 pps</t>
    <phoneticPr fontId="1" type="noConversion"/>
  </si>
  <si>
    <t>7.7 pps</t>
    <phoneticPr fontId="1" type="noConversion"/>
  </si>
  <si>
    <t>-0.3 pps</t>
    <phoneticPr fontId="1" type="noConversion"/>
  </si>
  <si>
    <t>4.1 pps</t>
    <phoneticPr fontId="1" type="noConversion"/>
  </si>
  <si>
    <t>June 30, 2018</t>
  </si>
  <si>
    <t>(unaudited)</t>
  </si>
  <si>
    <t>(unaudited)</t>
    <phoneticPr fontId="1" type="noConversion"/>
  </si>
  <si>
    <t>For the six months ended June 30, 2018/June 30, 2018</t>
    <phoneticPr fontId="1" type="noConversion"/>
  </si>
  <si>
    <t>For the six months ended June 30, 2017/Dec 31, 2017</t>
    <phoneticPr fontId="1" type="noConversion"/>
  </si>
  <si>
    <t>For the six months ended June 30, 2017/
December 31, 2017/
June 30, 2017</t>
    <phoneticPr fontId="1" type="noConversion"/>
  </si>
  <si>
    <t>Change</t>
    <phoneticPr fontId="1" type="noConversion"/>
  </si>
  <si>
    <t>Yearly data for 2014-2016</t>
    <phoneticPr fontId="1" type="noConversion"/>
  </si>
  <si>
    <t>Yearly data for 2014-2016</t>
    <phoneticPr fontId="1" type="noConversion"/>
  </si>
  <si>
    <r>
      <t>Basic earnings per share (in RMB)</t>
    </r>
    <r>
      <rPr>
        <vertAlign val="superscript"/>
        <sz val="10"/>
        <rFont val="Arial"/>
        <family val="2"/>
      </rPr>
      <t xml:space="preserve"> (3)</t>
    </r>
    <phoneticPr fontId="1" type="noConversion"/>
  </si>
  <si>
    <r>
      <t>Interim dividend per share (in RMB)</t>
    </r>
    <r>
      <rPr>
        <vertAlign val="superscript"/>
        <sz val="10"/>
        <rFont val="Arial"/>
        <family val="2"/>
      </rPr>
      <t xml:space="preserve"> (3)</t>
    </r>
    <phoneticPr fontId="1" type="noConversion"/>
  </si>
  <si>
    <r>
      <t>Group comprehensive solvency margin ratio (%)</t>
    </r>
    <r>
      <rPr>
        <vertAlign val="superscript"/>
        <sz val="10"/>
        <rFont val="Arial"/>
        <family val="2"/>
      </rPr>
      <t xml:space="preserve"> (2)</t>
    </r>
    <phoneticPr fontId="1" type="noConversion"/>
  </si>
  <si>
    <r>
      <t>Operating return on embedded value (not annualized, %)</t>
    </r>
    <r>
      <rPr>
        <vertAlign val="superscript"/>
        <sz val="10"/>
        <rFont val="Arial"/>
        <family val="2"/>
      </rPr>
      <t xml:space="preserve"> (1)</t>
    </r>
    <phoneticPr fontId="1" type="noConversion"/>
  </si>
  <si>
    <r>
      <t>Value of first half year’s new business (in RMB million)</t>
    </r>
    <r>
      <rPr>
        <vertAlign val="superscript"/>
        <sz val="10"/>
        <rFont val="Arial"/>
        <family val="2"/>
      </rPr>
      <t xml:space="preserve"> (2)</t>
    </r>
    <phoneticPr fontId="1" type="noConversion"/>
  </si>
  <si>
    <r>
      <t xml:space="preserve">Embedded value (in RMB million) </t>
    </r>
    <r>
      <rPr>
        <vertAlign val="superscript"/>
        <sz val="10"/>
        <color theme="1"/>
        <rFont val="Arial"/>
        <family val="2"/>
      </rPr>
      <t>(2)</t>
    </r>
    <phoneticPr fontId="1" type="noConversion"/>
  </si>
  <si>
    <r>
      <t>Operating profit (in RMB million)</t>
    </r>
    <r>
      <rPr>
        <vertAlign val="superscript"/>
        <sz val="10"/>
        <color theme="1"/>
        <rFont val="Arial"/>
        <family val="2"/>
      </rPr>
      <t xml:space="preserve"> (1)</t>
    </r>
    <phoneticPr fontId="1" type="noConversion"/>
  </si>
  <si>
    <t>24.7% YoY</t>
    <phoneticPr fontId="1" type="noConversion"/>
  </si>
  <si>
    <t>-6.1pps YTD</t>
    <phoneticPr fontId="1" type="noConversion"/>
  </si>
  <si>
    <r>
      <t>Residual margin (in RMB million)</t>
    </r>
    <r>
      <rPr>
        <vertAlign val="superscript"/>
        <sz val="10"/>
        <color theme="1"/>
        <rFont val="Arial"/>
        <family val="2"/>
      </rPr>
      <t xml:space="preserve"> (1)</t>
    </r>
    <phoneticPr fontId="1" type="noConversion"/>
  </si>
  <si>
    <r>
      <t>Comprehensive solvency margin ratio–Ping An Life (%)</t>
    </r>
    <r>
      <rPr>
        <vertAlign val="superscript"/>
        <sz val="10"/>
        <color theme="1"/>
        <rFont val="Arial"/>
        <family val="2"/>
      </rPr>
      <t xml:space="preserve"> (2)</t>
    </r>
    <phoneticPr fontId="1" type="noConversion"/>
  </si>
  <si>
    <r>
      <t>ROE (not annualized, %)</t>
    </r>
    <r>
      <rPr>
        <vertAlign val="superscript"/>
        <sz val="10"/>
        <color theme="1"/>
        <rFont val="Arial"/>
        <family val="2"/>
      </rPr>
      <t xml:space="preserve"> (1)</t>
    </r>
    <phoneticPr fontId="1" type="noConversion"/>
  </si>
  <si>
    <r>
      <t>Comprehensive solvency margin ratio–Ping An Property &amp; Casualty (%)</t>
    </r>
    <r>
      <rPr>
        <vertAlign val="superscript"/>
        <sz val="10"/>
        <color theme="1"/>
        <rFont val="Arial"/>
        <family val="2"/>
      </rPr>
      <t xml:space="preserve"> (2)</t>
    </r>
    <phoneticPr fontId="1" type="noConversion"/>
  </si>
  <si>
    <t xml:space="preserve">Net interest margin (annualized, %) </t>
    <phoneticPr fontId="1" type="noConversion"/>
  </si>
  <si>
    <r>
      <t xml:space="preserve">ROE (not annualized, %) </t>
    </r>
    <r>
      <rPr>
        <vertAlign val="superscript"/>
        <sz val="10"/>
        <color theme="1"/>
        <rFont val="Arial"/>
        <family val="2"/>
      </rPr>
      <t>(1)</t>
    </r>
    <phoneticPr fontId="1" type="noConversion"/>
  </si>
  <si>
    <t>(1) Some indicators have been disclosed for less than five reporting periods.</t>
    <phoneticPr fontId="1" type="noConversion"/>
  </si>
  <si>
    <t>(2) The figures after 2016 are under C-ROSS, and comparative figures for 2015 have been restated; in and before 2014, the figures are under China Solvency I</t>
    <phoneticPr fontId="1" type="noConversion"/>
  </si>
  <si>
    <t>(3) On August 4, 2015, the Company completed the conversion of the capital reserve into share capital in the proportion of 10 shares for every 10 shares held, and the latest total share capital is 18,280 million. The Company recalculated EPSs, DPSs of the previous periods.</t>
    <phoneticPr fontId="1" type="noConversion"/>
  </si>
  <si>
    <t>(4) In 2017, the Company realigned its business segments according to its operations and business activities, and certain figures have been
reclassified or restated to conform to relevant period’s presentation.</t>
    <phoneticPr fontId="1" type="noConversion"/>
  </si>
  <si>
    <t>Operating profit per customer (in RMB)</t>
    <phoneticPr fontId="1" type="noConversion"/>
  </si>
  <si>
    <r>
      <t xml:space="preserve">Operating return on embedded value (not annualized, %) </t>
    </r>
    <r>
      <rPr>
        <vertAlign val="superscript"/>
        <sz val="10"/>
        <rFont val="Arial"/>
        <family val="2"/>
      </rPr>
      <t>(1)</t>
    </r>
    <phoneticPr fontId="1" type="noConversion"/>
  </si>
  <si>
    <t>Weighted average ROE (not annualized, %)</t>
    <phoneticPr fontId="1" type="noConversion"/>
  </si>
  <si>
    <r>
      <t xml:space="preserve">Operating profit attributable to shareholders of the parent company (in RMB million) </t>
    </r>
    <r>
      <rPr>
        <vertAlign val="superscript"/>
        <sz val="10"/>
        <rFont val="Arial"/>
        <family val="2"/>
      </rPr>
      <t>(1)</t>
    </r>
    <phoneticPr fontId="1" type="noConversion"/>
  </si>
  <si>
    <t>1. Operating Profit Of the Group (Table A)</t>
    <phoneticPr fontId="1" type="noConversion"/>
  </si>
  <si>
    <t>2. Results of life and health insurance business</t>
    <phoneticPr fontId="1" type="noConversion"/>
  </si>
  <si>
    <t>2.1 Analysis of operating profit and profit sources (Table B)</t>
    <phoneticPr fontId="1" type="noConversion"/>
  </si>
  <si>
    <t>2.2 Reconciliation of operating profit and net profit</t>
    <phoneticPr fontId="1" type="noConversion"/>
  </si>
  <si>
    <t>Operating profit after tax(G)</t>
    <phoneticPr fontId="1" type="noConversion"/>
  </si>
  <si>
    <t>Operating profit after tax(G=E+F)</t>
    <phoneticPr fontId="1" type="noConversion"/>
  </si>
  <si>
    <t>2.3 The movement of residual margin of life and health insurance business</t>
    <phoneticPr fontId="1" type="noConversion"/>
  </si>
  <si>
    <t>Beginning residual margin</t>
    <phoneticPr fontId="1" type="noConversion"/>
  </si>
  <si>
    <t>Ending residual margin</t>
    <phoneticPr fontId="1" type="noConversion"/>
  </si>
  <si>
    <t>2.4 Residual Margin Analysis of L&amp;H</t>
    <phoneticPr fontId="1" type="noConversion"/>
  </si>
  <si>
    <t>Note: Above Residual margin of L&amp;H in 2016 is based on the total of Ping An Life, Ping An Annuity and Ping An Health, while that from 2016 annual report is based on Ping An Life solely.</t>
    <phoneticPr fontId="1" type="noConversion"/>
  </si>
  <si>
    <t>3. Results of property &amp; casualty business (Table C)</t>
    <phoneticPr fontId="1" type="noConversion"/>
  </si>
  <si>
    <t>C</t>
    <phoneticPr fontId="1" type="noConversion"/>
  </si>
  <si>
    <t>G</t>
    <phoneticPr fontId="1" type="noConversion"/>
  </si>
  <si>
    <t>See Table A</t>
    <phoneticPr fontId="1" type="noConversion"/>
  </si>
  <si>
    <t>-0.3pps</t>
    <phoneticPr fontId="1" type="noConversion"/>
  </si>
  <si>
    <t>For the six months ended June 30, 2018
(in RMB million)</t>
    <phoneticPr fontId="1" type="noConversion"/>
  </si>
  <si>
    <t>4. Results of banking business (Table D)</t>
    <phoneticPr fontId="1" type="noConversion"/>
  </si>
  <si>
    <t>O</t>
    <phoneticPr fontId="1" type="noConversion"/>
  </si>
  <si>
    <t>P</t>
    <phoneticPr fontId="1" type="noConversion"/>
  </si>
  <si>
    <t>J</t>
    <phoneticPr fontId="1" type="noConversion"/>
  </si>
  <si>
    <t>M</t>
    <phoneticPr fontId="1" type="noConversion"/>
  </si>
  <si>
    <t>-0.10pps</t>
    <phoneticPr fontId="1" type="noConversion"/>
  </si>
  <si>
    <t>4.9pps</t>
    <phoneticPr fontId="1" type="noConversion"/>
  </si>
  <si>
    <t>-0.29pps</t>
    <phoneticPr fontId="1" type="noConversion"/>
  </si>
  <si>
    <r>
      <t>Change</t>
    </r>
    <r>
      <rPr>
        <sz val="10"/>
        <rFont val="宋体"/>
        <family val="3"/>
        <charset val="134"/>
      </rPr>
      <t>（</t>
    </r>
    <r>
      <rPr>
        <sz val="10"/>
        <rFont val="Arial"/>
        <family val="2"/>
      </rPr>
      <t>%</t>
    </r>
    <r>
      <rPr>
        <sz val="10"/>
        <rFont val="宋体"/>
        <family val="3"/>
        <charset val="134"/>
      </rPr>
      <t>）</t>
    </r>
    <phoneticPr fontId="1" type="noConversion"/>
  </si>
  <si>
    <t>-0.02pps</t>
    <phoneticPr fontId="1" type="noConversion"/>
  </si>
  <si>
    <t>0.38pps</t>
    <phoneticPr fontId="1" type="noConversion"/>
  </si>
  <si>
    <t>24.73pps</t>
    <phoneticPr fontId="1" type="noConversion"/>
  </si>
  <si>
    <t>35.79pps</t>
    <phoneticPr fontId="1" type="noConversion"/>
  </si>
  <si>
    <t>30 June, 2018</t>
    <phoneticPr fontId="1" type="noConversion"/>
  </si>
  <si>
    <t>5. Results of trust business (Table E)</t>
    <phoneticPr fontId="1" type="noConversion"/>
  </si>
  <si>
    <t>0.02pps</t>
    <phoneticPr fontId="1" type="noConversion"/>
  </si>
  <si>
    <t>0.02pps</t>
    <phoneticPr fontId="1" type="noConversion"/>
  </si>
  <si>
    <t>-0.12pps</t>
    <phoneticPr fontId="1" type="noConversion"/>
  </si>
  <si>
    <t>-0.01pps</t>
    <phoneticPr fontId="1" type="noConversion"/>
  </si>
  <si>
    <t>V</t>
    <phoneticPr fontId="1" type="noConversion"/>
  </si>
  <si>
    <t>W</t>
    <phoneticPr fontId="1" type="noConversion"/>
  </si>
  <si>
    <t>31 December, 2017</t>
    <phoneticPr fontId="1" type="noConversion"/>
  </si>
  <si>
    <t>-0.56pps</t>
    <phoneticPr fontId="1" type="noConversion"/>
  </si>
  <si>
    <t>0.01pps</t>
    <phoneticPr fontId="1" type="noConversion"/>
  </si>
  <si>
    <t>-5.4pps</t>
    <phoneticPr fontId="1" type="noConversion"/>
  </si>
  <si>
    <t>-6.1pps</t>
    <phoneticPr fontId="1" type="noConversion"/>
  </si>
  <si>
    <t>-7.9pps</t>
    <phoneticPr fontId="1" type="noConversion"/>
  </si>
  <si>
    <t>-50.1pps</t>
    <phoneticPr fontId="1" type="noConversion"/>
  </si>
  <si>
    <t>-0.4pps</t>
    <phoneticPr fontId="1" type="noConversion"/>
  </si>
  <si>
    <t>-1.4pps</t>
    <phoneticPr fontId="1" type="noConversion"/>
  </si>
  <si>
    <t>-1.9pps</t>
    <phoneticPr fontId="1" type="noConversion"/>
  </si>
  <si>
    <t>-4.2pps</t>
    <phoneticPr fontId="1" type="noConversion"/>
  </si>
  <si>
    <t>B = C+D+E+F</t>
    <phoneticPr fontId="1" type="noConversion"/>
  </si>
  <si>
    <t>D</t>
    <phoneticPr fontId="1" type="noConversion"/>
  </si>
  <si>
    <t>F</t>
    <phoneticPr fontId="1" type="noConversion"/>
  </si>
  <si>
    <t>Movement analysis of L&amp;H EV</t>
    <phoneticPr fontId="1" type="noConversion"/>
  </si>
  <si>
    <t>2.EV Movement Analysis</t>
    <phoneticPr fontId="1" type="noConversion"/>
  </si>
  <si>
    <t>(3) Figures may not match the calculation due to rounding.</t>
    <phoneticPr fontId="1" type="noConversion"/>
  </si>
  <si>
    <t>Note:  Figures may not match the calculation due to rounding.</t>
    <phoneticPr fontId="1" type="noConversion"/>
  </si>
  <si>
    <t>I</t>
    <phoneticPr fontId="1" type="noConversion"/>
  </si>
  <si>
    <t>K</t>
    <phoneticPr fontId="1" type="noConversion"/>
  </si>
  <si>
    <t>L</t>
    <phoneticPr fontId="1" type="noConversion"/>
  </si>
  <si>
    <t>M</t>
    <phoneticPr fontId="1" type="noConversion"/>
  </si>
  <si>
    <t>Movement analysis of Group EV</t>
    <phoneticPr fontId="1" type="noConversion"/>
  </si>
  <si>
    <t>(3) Operating return of EV(operating ROEV)</t>
    <phoneticPr fontId="1" type="noConversion"/>
  </si>
  <si>
    <t>N = H / G</t>
    <phoneticPr fontId="1" type="noConversion"/>
  </si>
  <si>
    <t>3. NBEV  Relevant Data</t>
    <phoneticPr fontId="1" type="noConversion"/>
  </si>
  <si>
    <t>FYP</t>
    <phoneticPr fontId="1" type="noConversion"/>
  </si>
  <si>
    <t>NBEV</t>
    <phoneticPr fontId="1" type="noConversion"/>
  </si>
  <si>
    <t>(in RMB million)</t>
    <phoneticPr fontId="1" type="noConversion"/>
  </si>
  <si>
    <t>2.7pps</t>
    <phoneticPr fontId="1" type="noConversion"/>
  </si>
  <si>
    <t>2.4pps</t>
    <phoneticPr fontId="1" type="noConversion"/>
  </si>
  <si>
    <t>Net fees and commission revenue</t>
    <phoneticPr fontId="1" type="noConversion"/>
  </si>
  <si>
    <t>Fees and commission revenue</t>
    <phoneticPr fontId="1" type="noConversion"/>
  </si>
  <si>
    <t>U = -(T-W) X V</t>
    <phoneticPr fontId="1" type="noConversion"/>
  </si>
  <si>
    <t>Other Businesses and elimination</t>
    <phoneticPr fontId="1" type="noConversion"/>
  </si>
  <si>
    <t>Operating profit attributable to
shareholders of the parent company</t>
    <phoneticPr fontId="1" type="noConversion"/>
  </si>
  <si>
    <t>Operating profit attributable
to minority shareholders</t>
    <phoneticPr fontId="1" type="noConversion"/>
  </si>
  <si>
    <t>-</t>
    <phoneticPr fontId="1" type="noConversion"/>
  </si>
  <si>
    <t>Dec. 31, 2017</t>
    <phoneticPr fontId="1" type="noConversion"/>
  </si>
  <si>
    <t>For the six months ended June 30, 2018/
June 30, 2018</t>
    <phoneticPr fontId="1" type="noConversion"/>
  </si>
  <si>
    <t>June 30, 2018</t>
    <phoneticPr fontId="1" type="noConversion"/>
  </si>
  <si>
    <t>June 30, 2017</t>
    <phoneticPr fontId="1" type="noConversion"/>
  </si>
  <si>
    <t>NA</t>
  </si>
  <si>
    <t>2017H1</t>
    <phoneticPr fontId="1" type="noConversion"/>
  </si>
  <si>
    <t>2018H1</t>
    <phoneticPr fontId="1" type="noConversion"/>
  </si>
  <si>
    <t>The half-yearly change in the balance of residual margin is calculated on a year-to-date basis.</t>
    <phoneticPr fontId="1" type="noConversion"/>
  </si>
  <si>
    <t>The change in the half-yearly release of residual margin is calculated on a year-on-year basis.</t>
    <phoneticPr fontId="1" type="noConversion"/>
  </si>
  <si>
    <r>
      <t>Note</t>
    </r>
    <r>
      <rPr>
        <sz val="10"/>
        <rFont val="宋体"/>
        <family val="3"/>
        <charset val="134"/>
      </rPr>
      <t>：</t>
    </r>
    <r>
      <rPr>
        <sz val="10"/>
        <rFont val="Arial"/>
        <family val="2"/>
      </rPr>
      <t>The short-term investment variance and impact of discount rate change listed above are net of tax.</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</si>
</sst>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 #,##0.00_ ;_ * \-#,##0.00_ ;_ * &quot;-&quot;??_ ;_ @_ "/>
    <numFmt numFmtId="176" formatCode="_(* #,##0.00_);_(* \(#,##0.00\);_(* &quot;-&quot;??_);_(@_)"/>
    <numFmt numFmtId="177" formatCode="_ * #,##0_ ;_ * \-#,##0_ ;_ * &quot;-&quot;??_ ;_ @_ "/>
    <numFmt numFmtId="178" formatCode="_ [$€]* #,##0_ ;_ [$€]* \-#,##0_ ;_ [$€]* &quot;-&quot;_ ;_ @_ "/>
    <numFmt numFmtId="179" formatCode="_([$€-2]* #,##0.00_);_([$€-2]* \(#,##0.00\);_([$€-2]* &quot;-&quot;??_)"/>
    <numFmt numFmtId="180" formatCode="[$-409]d/mmm/yy;@"/>
    <numFmt numFmtId="181" formatCode="_ * #,##0.0_ ;_ * \-#,##0.0_ ;_ * &quot;-&quot;??_ ;_ @_ "/>
    <numFmt numFmtId="182" formatCode="0.0%"/>
    <numFmt numFmtId="183" formatCode="#,##0.0_);\(#,##0.0\)"/>
    <numFmt numFmtId="184" formatCode="_ [$HKD]\ * #,##0.00_ ;_ [$HKD]\ * \-#,##0.00_ ;_ [$HKD]\ * &quot;-&quot;??_ ;_ @_ "/>
    <numFmt numFmtId="185" formatCode="0.0_);[Red]\(0.0\)"/>
    <numFmt numFmtId="186" formatCode="0.0_);\(0.0\)"/>
    <numFmt numFmtId="187" formatCode="0.00_);\(0.00\)"/>
    <numFmt numFmtId="188" formatCode="0.0"/>
    <numFmt numFmtId="189" formatCode="_ * #,##0.0000_ ;_ * \-#,##0.0000_ ;_ * &quot;-&quot;??_ ;_ @_ "/>
    <numFmt numFmtId="190" formatCode="#,##0_);\(#,##0\)"/>
    <numFmt numFmtId="191" formatCode="#,##0.0_ "/>
    <numFmt numFmtId="192" formatCode="_ * #,##0.000_ ;_ * \-#,##0.000_ ;_ * &quot;-&quot;??_ ;_ @_ "/>
    <numFmt numFmtId="193" formatCode="#,##0.0;\-#,##0.0"/>
    <numFmt numFmtId="194" formatCode="_(* #,##0.0_);_(* \(#,##0.0\);_(* &quot;-&quot;??_);_(@_)"/>
    <numFmt numFmtId="195" formatCode="#,##0.00_);\(#,##0.00\)"/>
  </numFmts>
  <fonts count="42" x14ac:knownFonts="1">
    <font>
      <sz val="11"/>
      <color theme="1"/>
      <name val="宋体"/>
      <family val="2"/>
      <charset val="134"/>
      <scheme val="minor"/>
    </font>
    <font>
      <sz val="9"/>
      <name val="宋体"/>
      <family val="2"/>
      <charset val="134"/>
      <scheme val="minor"/>
    </font>
    <font>
      <sz val="11"/>
      <color theme="1"/>
      <name val="宋体"/>
      <family val="2"/>
      <charset val="134"/>
      <scheme val="minor"/>
    </font>
    <font>
      <sz val="11"/>
      <name val="宋体"/>
      <family val="2"/>
      <charset val="134"/>
      <scheme val="minor"/>
    </font>
    <font>
      <sz val="10"/>
      <name val="Arial"/>
      <family val="2"/>
    </font>
    <font>
      <sz val="10"/>
      <color rgb="FF000000"/>
      <name val="Arial"/>
      <family val="2"/>
    </font>
    <font>
      <sz val="10"/>
      <name val="Times New Roman"/>
      <family val="1"/>
    </font>
    <font>
      <sz val="10"/>
      <color theme="1"/>
      <name val="Arial"/>
      <family val="2"/>
    </font>
    <font>
      <sz val="11"/>
      <color theme="1"/>
      <name val="宋体"/>
      <family val="2"/>
      <scheme val="minor"/>
    </font>
    <font>
      <sz val="9"/>
      <name val="宋体"/>
      <family val="3"/>
      <charset val="134"/>
    </font>
    <font>
      <sz val="12"/>
      <name val="宋体"/>
      <family val="3"/>
      <charset val="134"/>
    </font>
    <font>
      <u/>
      <sz val="10"/>
      <color theme="10"/>
      <name val="Arial"/>
      <family val="2"/>
    </font>
    <font>
      <sz val="12"/>
      <color theme="1"/>
      <name val="Arial"/>
      <family val="2"/>
    </font>
    <font>
      <sz val="11"/>
      <color theme="1"/>
      <name val="Arial"/>
      <family val="2"/>
    </font>
    <font>
      <b/>
      <sz val="34"/>
      <color theme="1" tint="0.249977111117893"/>
      <name val="Arial"/>
      <family val="2"/>
    </font>
    <font>
      <sz val="34"/>
      <color theme="1"/>
      <name val="Arial"/>
      <family val="2"/>
    </font>
    <font>
      <b/>
      <sz val="12"/>
      <color theme="1" tint="0.249977111117893"/>
      <name val="Arial"/>
      <family val="2"/>
    </font>
    <font>
      <i/>
      <sz val="11"/>
      <color theme="1"/>
      <name val="Arial"/>
      <family val="2"/>
    </font>
    <font>
      <b/>
      <sz val="10"/>
      <color rgb="FF000000"/>
      <name val="Arial"/>
      <family val="2"/>
    </font>
    <font>
      <b/>
      <sz val="10"/>
      <name val="Arial"/>
      <family val="2"/>
    </font>
    <font>
      <b/>
      <sz val="10"/>
      <color theme="1"/>
      <name val="Arial"/>
      <family val="2"/>
    </font>
    <font>
      <sz val="11"/>
      <color theme="1" tint="0.499984740745262"/>
      <name val="Arial"/>
      <family val="2"/>
    </font>
    <font>
      <sz val="9"/>
      <name val="宋体"/>
      <family val="3"/>
      <charset val="134"/>
      <scheme val="minor"/>
    </font>
    <font>
      <sz val="11"/>
      <color indexed="8"/>
      <name val="宋体"/>
      <family val="3"/>
      <charset val="134"/>
    </font>
    <font>
      <b/>
      <sz val="12"/>
      <color rgb="FFFF0000"/>
      <name val="Arial"/>
      <family val="2"/>
    </font>
    <font>
      <b/>
      <sz val="16"/>
      <color rgb="FFFF0000"/>
      <name val="Arial"/>
      <family val="2"/>
    </font>
    <font>
      <b/>
      <sz val="11"/>
      <name val="Arial"/>
      <family val="2"/>
    </font>
    <font>
      <sz val="11"/>
      <name val="Arial"/>
      <family val="2"/>
    </font>
    <font>
      <sz val="12"/>
      <name val="Arial"/>
      <family val="2"/>
    </font>
    <font>
      <sz val="20"/>
      <name val="Arial"/>
      <family val="2"/>
    </font>
    <font>
      <outline/>
      <sz val="10"/>
      <name val="Arial"/>
      <family val="2"/>
    </font>
    <font>
      <sz val="11"/>
      <color rgb="FF000000"/>
      <name val="Arial"/>
      <family val="2"/>
    </font>
    <font>
      <sz val="11"/>
      <color theme="1"/>
      <name val="宋体"/>
      <family val="3"/>
      <charset val="134"/>
      <scheme val="minor"/>
    </font>
    <font>
      <sz val="12"/>
      <name val="宋体"/>
      <family val="3"/>
      <charset val="134"/>
      <scheme val="minor"/>
    </font>
    <font>
      <sz val="32"/>
      <color theme="1" tint="0.249977111117893"/>
      <name val="Arial"/>
      <family val="2"/>
    </font>
    <font>
      <i/>
      <sz val="11"/>
      <name val="Arial"/>
      <family val="2"/>
    </font>
    <font>
      <b/>
      <u/>
      <sz val="10"/>
      <color rgb="FF000000"/>
      <name val="Arial"/>
      <family val="2"/>
    </font>
    <font>
      <vertAlign val="superscript"/>
      <sz val="10"/>
      <name val="Arial"/>
      <family val="2"/>
    </font>
    <font>
      <vertAlign val="superscript"/>
      <sz val="10"/>
      <color theme="1"/>
      <name val="Arial"/>
      <family val="2"/>
    </font>
    <font>
      <sz val="10"/>
      <name val="宋体"/>
      <family val="3"/>
      <charset val="134"/>
    </font>
    <font>
      <b/>
      <sz val="12"/>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8">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indexed="64"/>
      </left>
      <right/>
      <top/>
      <bottom style="medium">
        <color indexed="64"/>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style="medium">
        <color indexed="64"/>
      </right>
      <top style="dashed">
        <color auto="1"/>
      </top>
      <bottom style="dashed">
        <color auto="1"/>
      </bottom>
      <diagonal/>
    </border>
    <border>
      <left style="medium">
        <color auto="1"/>
      </left>
      <right style="dashed">
        <color auto="1"/>
      </right>
      <top style="dashed">
        <color auto="1"/>
      </top>
      <bottom style="medium">
        <color auto="1"/>
      </bottom>
      <diagonal/>
    </border>
    <border>
      <left/>
      <right style="medium">
        <color indexed="64"/>
      </right>
      <top style="dashed">
        <color auto="1"/>
      </top>
      <bottom style="medium">
        <color indexed="64"/>
      </bottom>
      <diagonal/>
    </border>
    <border>
      <left style="dashed">
        <color auto="1"/>
      </left>
      <right style="dashed">
        <color auto="1"/>
      </right>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top style="medium">
        <color auto="1"/>
      </top>
      <bottom style="dashed">
        <color indexed="64"/>
      </bottom>
      <diagonal/>
    </border>
    <border>
      <left style="medium">
        <color auto="1"/>
      </left>
      <right/>
      <top/>
      <bottom style="dashed">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style="dashed">
        <color auto="1"/>
      </left>
      <right/>
      <top style="dashed">
        <color auto="1"/>
      </top>
      <bottom style="dashed">
        <color auto="1"/>
      </bottom>
      <diagonal/>
    </border>
    <border>
      <left style="dashed">
        <color auto="1"/>
      </left>
      <right/>
      <top style="dashed">
        <color auto="1"/>
      </top>
      <bottom style="medium">
        <color auto="1"/>
      </bottom>
      <diagonal/>
    </border>
    <border>
      <left style="medium">
        <color auto="1"/>
      </left>
      <right style="dashed">
        <color auto="1"/>
      </right>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style="medium">
        <color indexed="64"/>
      </left>
      <right/>
      <top style="hair">
        <color theme="1"/>
      </top>
      <bottom style="medium">
        <color indexed="64"/>
      </bottom>
      <diagonal/>
    </border>
    <border>
      <left style="medium">
        <color auto="1"/>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medium">
        <color auto="1"/>
      </right>
      <top style="dashed">
        <color auto="1"/>
      </top>
      <bottom style="thin">
        <color indexed="64"/>
      </bottom>
      <diagonal/>
    </border>
    <border>
      <left/>
      <right style="medium">
        <color indexed="64"/>
      </right>
      <top style="medium">
        <color indexed="64"/>
      </top>
      <bottom style="dashed">
        <color auto="1"/>
      </bottom>
      <diagonal/>
    </border>
    <border>
      <left/>
      <right/>
      <top style="medium">
        <color indexed="64"/>
      </top>
      <bottom style="dashed">
        <color indexed="64"/>
      </bottom>
      <diagonal/>
    </border>
    <border>
      <left/>
      <right style="medium">
        <color indexed="64"/>
      </right>
      <top/>
      <bottom style="medium">
        <color indexed="64"/>
      </bottom>
      <diagonal/>
    </border>
    <border>
      <left/>
      <right style="medium">
        <color auto="1"/>
      </right>
      <top/>
      <bottom style="dashed">
        <color indexed="64"/>
      </bottom>
      <diagonal/>
    </border>
    <border>
      <left style="dashed">
        <color auto="1"/>
      </left>
      <right/>
      <top style="medium">
        <color auto="1"/>
      </top>
      <bottom style="dashed">
        <color auto="1"/>
      </bottom>
      <diagonal/>
    </border>
    <border>
      <left/>
      <right style="dashed">
        <color indexed="64"/>
      </right>
      <top style="dashed">
        <color indexed="64"/>
      </top>
      <bottom style="dashed">
        <color indexed="64"/>
      </bottom>
      <diagonal/>
    </border>
    <border>
      <left/>
      <right style="dashed">
        <color indexed="64"/>
      </right>
      <top/>
      <bottom style="medium">
        <color indexed="64"/>
      </bottom>
      <diagonal/>
    </border>
    <border>
      <left style="dashed">
        <color auto="1"/>
      </left>
      <right style="dashed">
        <color auto="1"/>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auto="1"/>
      </left>
      <right style="dotted">
        <color auto="1"/>
      </right>
      <top style="dashed">
        <color indexed="64"/>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indexed="64"/>
      </bottom>
      <diagonal/>
    </border>
    <border>
      <left/>
      <right style="dashed">
        <color auto="1"/>
      </right>
      <top style="medium">
        <color auto="1"/>
      </top>
      <bottom style="dash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dashed">
        <color auto="1"/>
      </left>
      <right style="medium">
        <color auto="1"/>
      </right>
      <top style="thin">
        <color indexed="64"/>
      </top>
      <bottom style="dashed">
        <color auto="1"/>
      </bottom>
      <diagonal/>
    </border>
    <border>
      <left style="dashed">
        <color auto="1"/>
      </left>
      <right style="medium">
        <color indexed="64"/>
      </right>
      <top/>
      <bottom style="medium">
        <color indexed="64"/>
      </bottom>
      <diagonal/>
    </border>
    <border>
      <left style="dashed">
        <color auto="1"/>
      </left>
      <right style="medium">
        <color auto="1"/>
      </right>
      <top/>
      <bottom/>
      <diagonal/>
    </border>
    <border>
      <left style="medium">
        <color auto="1"/>
      </left>
      <right style="dashed">
        <color auto="1"/>
      </right>
      <top/>
      <bottom style="medium">
        <color auto="1"/>
      </bottom>
      <diagonal/>
    </border>
  </borders>
  <cellStyleXfs count="37">
    <xf numFmtId="0" fontId="0" fillId="0" borderId="0">
      <alignment vertical="center"/>
    </xf>
    <xf numFmtId="43" fontId="2" fillId="0" borderId="0" applyFont="0" applyFill="0" applyBorder="0" applyAlignment="0" applyProtection="0">
      <alignment vertical="center"/>
    </xf>
    <xf numFmtId="176" fontId="6" fillId="0" borderId="0" applyFont="0" applyFill="0" applyBorder="0" applyAlignment="0" applyProtection="0"/>
    <xf numFmtId="178" fontId="8" fillId="0" borderId="0"/>
    <xf numFmtId="0" fontId="10" fillId="0" borderId="0"/>
    <xf numFmtId="43" fontId="10" fillId="0" borderId="0" applyFont="0" applyFill="0" applyBorder="0" applyAlignment="0" applyProtection="0">
      <alignment vertical="center"/>
    </xf>
    <xf numFmtId="0" fontId="11" fillId="0" borderId="0"/>
    <xf numFmtId="43" fontId="10" fillId="0" borderId="0" applyFont="0" applyFill="0" applyBorder="0" applyAlignment="0" applyProtection="0">
      <alignment vertical="center"/>
    </xf>
    <xf numFmtId="0" fontId="10" fillId="0" borderId="0">
      <alignment vertical="center"/>
    </xf>
    <xf numFmtId="179" fontId="10" fillId="0" borderId="0">
      <alignment vertical="center"/>
    </xf>
    <xf numFmtId="0" fontId="6" fillId="0" borderId="0">
      <protection locked="0"/>
    </xf>
    <xf numFmtId="180" fontId="10" fillId="0" borderId="0">
      <alignment horizontal="justify" vertical="justify" textRotation="127" wrapText="1"/>
      <protection hidden="1"/>
    </xf>
    <xf numFmtId="0" fontId="9" fillId="0" borderId="0"/>
    <xf numFmtId="43" fontId="4" fillId="0" borderId="0" applyFont="0" applyFill="0" applyBorder="0" applyAlignment="0" applyProtection="0"/>
    <xf numFmtId="43" fontId="10" fillId="0" borderId="0" applyFont="0" applyFill="0" applyBorder="0" applyAlignment="0" applyProtection="0">
      <alignment vertical="center"/>
    </xf>
    <xf numFmtId="0" fontId="8" fillId="0" borderId="0"/>
    <xf numFmtId="180" fontId="8" fillId="0" borderId="0"/>
    <xf numFmtId="0" fontId="10" fillId="0" borderId="0">
      <alignment vertical="center"/>
    </xf>
    <xf numFmtId="180" fontId="10" fillId="0" borderId="0">
      <alignment vertical="center"/>
    </xf>
    <xf numFmtId="0" fontId="10" fillId="0" borderId="0"/>
    <xf numFmtId="180" fontId="10" fillId="0" borderId="0"/>
    <xf numFmtId="180" fontId="11" fillId="0" borderId="0"/>
    <xf numFmtId="180" fontId="11" fillId="0" borderId="0"/>
    <xf numFmtId="9" fontId="2" fillId="0" borderId="0" applyFont="0" applyFill="0" applyBorder="0" applyAlignment="0" applyProtection="0">
      <alignment vertical="center"/>
    </xf>
    <xf numFmtId="9" fontId="10" fillId="0" borderId="0" applyFont="0" applyFill="0" applyBorder="0" applyAlignment="0" applyProtection="0"/>
    <xf numFmtId="0" fontId="23" fillId="0" borderId="0">
      <alignment vertical="center"/>
    </xf>
    <xf numFmtId="0" fontId="2" fillId="0" borderId="0">
      <alignment vertical="center"/>
    </xf>
    <xf numFmtId="43" fontId="10" fillId="0" borderId="0" applyFont="0" applyFill="0" applyBorder="0" applyAlignment="0" applyProtection="0"/>
    <xf numFmtId="0" fontId="23" fillId="0" borderId="0"/>
    <xf numFmtId="43" fontId="10" fillId="0" borderId="0" applyFont="0" applyFill="0" applyBorder="0" applyAlignment="0" applyProtection="0"/>
    <xf numFmtId="184" fontId="6" fillId="0" borderId="0">
      <protection locked="0"/>
    </xf>
    <xf numFmtId="9" fontId="2" fillId="0" borderId="0" applyFont="0" applyFill="0" applyBorder="0" applyAlignment="0" applyProtection="0"/>
    <xf numFmtId="184" fontId="8" fillId="0" borderId="0"/>
    <xf numFmtId="184" fontId="8" fillId="0" borderId="0"/>
    <xf numFmtId="43" fontId="8" fillId="0" borderId="0" applyFont="0" applyFill="0" applyBorder="0" applyAlignment="0" applyProtection="0">
      <alignment vertical="center"/>
    </xf>
    <xf numFmtId="0" fontId="8" fillId="0" borderId="0"/>
    <xf numFmtId="43" fontId="2" fillId="0" borderId="0" applyFont="0" applyFill="0" applyBorder="0" applyAlignment="0" applyProtection="0">
      <alignment vertical="center"/>
    </xf>
  </cellStyleXfs>
  <cellXfs count="626">
    <xf numFmtId="0" fontId="0" fillId="0" borderId="0" xfId="0">
      <alignment vertical="center"/>
    </xf>
    <xf numFmtId="0" fontId="3" fillId="0" borderId="0" xfId="0" applyFont="1">
      <alignment vertical="center"/>
    </xf>
    <xf numFmtId="0" fontId="12" fillId="2" borderId="0" xfId="0" applyFont="1" applyFill="1" applyAlignment="1"/>
    <xf numFmtId="0" fontId="14" fillId="2" borderId="0" xfId="0" applyFont="1" applyFill="1" applyAlignment="1"/>
    <xf numFmtId="0" fontId="15" fillId="2" borderId="0" xfId="0" applyFont="1" applyFill="1" applyAlignment="1"/>
    <xf numFmtId="0" fontId="17" fillId="2" borderId="0" xfId="0" applyFont="1" applyFill="1" applyAlignment="1">
      <alignment wrapText="1"/>
    </xf>
    <xf numFmtId="0" fontId="13" fillId="2" borderId="0" xfId="0" applyFont="1" applyFill="1" applyAlignment="1"/>
    <xf numFmtId="0" fontId="17" fillId="2" borderId="0" xfId="0" applyFont="1" applyFill="1" applyAlignment="1"/>
    <xf numFmtId="0" fontId="16" fillId="0" borderId="0" xfId="0" applyFont="1" applyAlignment="1"/>
    <xf numFmtId="0" fontId="12" fillId="0" borderId="0" xfId="0" applyFont="1" applyAlignment="1"/>
    <xf numFmtId="0" fontId="3" fillId="0" borderId="0" xfId="0" applyFont="1" applyAlignment="1">
      <alignment horizontal="center" vertical="center"/>
    </xf>
    <xf numFmtId="0" fontId="5" fillId="0" borderId="0" xfId="0" applyFont="1" applyAlignment="1">
      <alignment horizontal="right" vertical="center" wrapText="1"/>
    </xf>
    <xf numFmtId="3" fontId="5" fillId="0" borderId="1" xfId="0" applyNumberFormat="1" applyFont="1" applyBorder="1" applyAlignment="1">
      <alignment horizontal="right" vertical="center" wrapText="1"/>
    </xf>
    <xf numFmtId="0" fontId="20" fillId="0" borderId="0" xfId="0" applyFont="1">
      <alignment vertical="center"/>
    </xf>
    <xf numFmtId="14" fontId="5" fillId="0" borderId="0" xfId="0" applyNumberFormat="1" applyFont="1" applyAlignment="1">
      <alignment horizontal="right" vertical="center" wrapText="1"/>
    </xf>
    <xf numFmtId="0" fontId="4" fillId="0" borderId="0" xfId="0" applyFont="1">
      <alignment vertical="center"/>
    </xf>
    <xf numFmtId="0" fontId="24" fillId="0" borderId="0" xfId="0" applyFont="1" applyAlignment="1"/>
    <xf numFmtId="0" fontId="4" fillId="0" borderId="0" xfId="0" applyFont="1" applyFill="1">
      <alignment vertical="center"/>
    </xf>
    <xf numFmtId="0" fontId="4" fillId="0" borderId="0" xfId="0" applyFont="1" applyFill="1" applyBorder="1" applyAlignment="1">
      <alignment vertical="center" wrapText="1"/>
    </xf>
    <xf numFmtId="0" fontId="4" fillId="0" borderId="0" xfId="0" applyFont="1" applyAlignment="1"/>
    <xf numFmtId="0" fontId="19" fillId="0" borderId="0" xfId="0" applyFont="1" applyAlignment="1"/>
    <xf numFmtId="0" fontId="4" fillId="0" borderId="0" xfId="0" applyFont="1" applyFill="1" applyAlignment="1"/>
    <xf numFmtId="0" fontId="19"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43" fontId="4" fillId="0" borderId="0" xfId="1" applyFont="1" applyFill="1" applyBorder="1">
      <alignment vertical="center"/>
    </xf>
    <xf numFmtId="182" fontId="4" fillId="0" borderId="0" xfId="23" applyNumberFormat="1" applyFont="1" applyFill="1" applyBorder="1">
      <alignment vertical="center"/>
    </xf>
    <xf numFmtId="3" fontId="5" fillId="0" borderId="0" xfId="0" applyNumberFormat="1" applyFont="1" applyAlignment="1">
      <alignment horizontal="right" vertical="center" wrapText="1"/>
    </xf>
    <xf numFmtId="0" fontId="5" fillId="0" borderId="0" xfId="0" applyFont="1" applyAlignment="1">
      <alignment horizontal="right" vertical="center"/>
    </xf>
    <xf numFmtId="3" fontId="5" fillId="0" borderId="3" xfId="0" applyNumberFormat="1" applyFont="1" applyBorder="1" applyAlignment="1">
      <alignment horizontal="right" vertical="center" wrapText="1"/>
    </xf>
    <xf numFmtId="182" fontId="4" fillId="0" borderId="8" xfId="23" applyNumberFormat="1" applyFont="1" applyFill="1" applyBorder="1" applyAlignment="1" applyProtection="1">
      <alignment vertical="center" wrapText="1"/>
      <protection locked="0"/>
    </xf>
    <xf numFmtId="0" fontId="19" fillId="0" borderId="0" xfId="0" applyFont="1" applyFill="1" applyAlignment="1"/>
    <xf numFmtId="0" fontId="25" fillId="0" borderId="0" xfId="0" applyFont="1" applyFill="1" applyAlignment="1"/>
    <xf numFmtId="177" fontId="4" fillId="0" borderId="8" xfId="1" applyNumberFormat="1" applyFont="1" applyFill="1" applyBorder="1" applyAlignment="1" applyProtection="1">
      <alignment vertical="center" wrapText="1"/>
      <protection locked="0"/>
    </xf>
    <xf numFmtId="181" fontId="4" fillId="0" borderId="9" xfId="1" applyNumberFormat="1" applyFont="1" applyFill="1" applyBorder="1" applyAlignment="1" applyProtection="1">
      <alignment horizontal="right" vertical="center" wrapText="1"/>
      <protection locked="0"/>
    </xf>
    <xf numFmtId="182" fontId="4" fillId="0" borderId="11" xfId="23" applyNumberFormat="1" applyFont="1" applyFill="1" applyBorder="1" applyAlignment="1" applyProtection="1">
      <alignment vertical="center" wrapText="1"/>
      <protection locked="0"/>
    </xf>
    <xf numFmtId="177" fontId="4" fillId="0" borderId="12" xfId="1" applyNumberFormat="1" applyFont="1" applyFill="1" applyBorder="1" applyAlignment="1" applyProtection="1">
      <alignment horizontal="right" vertical="center" wrapText="1"/>
      <protection locked="0"/>
    </xf>
    <xf numFmtId="3" fontId="4" fillId="0" borderId="0" xfId="0" applyNumberFormat="1" applyFont="1" applyFill="1">
      <alignment vertical="center"/>
    </xf>
    <xf numFmtId="177" fontId="19" fillId="0" borderId="8" xfId="1" applyNumberFormat="1" applyFont="1" applyFill="1" applyBorder="1" applyAlignment="1" applyProtection="1">
      <alignment horizontal="right" vertical="center"/>
      <protection locked="0"/>
    </xf>
    <xf numFmtId="181" fontId="19" fillId="0" borderId="8" xfId="1" applyNumberFormat="1" applyFont="1" applyFill="1" applyBorder="1" applyAlignment="1">
      <alignment horizontal="right" vertical="center" wrapText="1"/>
    </xf>
    <xf numFmtId="177" fontId="4" fillId="0" borderId="8" xfId="1" applyNumberFormat="1" applyFont="1" applyFill="1" applyBorder="1" applyAlignment="1" applyProtection="1">
      <alignment horizontal="right" vertical="center"/>
      <protection locked="0"/>
    </xf>
    <xf numFmtId="177" fontId="19" fillId="0" borderId="11" xfId="1" applyNumberFormat="1" applyFont="1" applyFill="1" applyBorder="1" applyAlignment="1" applyProtection="1">
      <alignment horizontal="right" vertical="center"/>
      <protection locked="0"/>
    </xf>
    <xf numFmtId="3" fontId="19" fillId="0" borderId="0" xfId="0" applyNumberFormat="1" applyFont="1" applyFill="1" applyBorder="1" applyAlignment="1">
      <alignment horizontal="right" vertical="center"/>
    </xf>
    <xf numFmtId="182" fontId="19" fillId="0" borderId="0" xfId="23" applyNumberFormat="1" applyFont="1" applyFill="1" applyBorder="1" applyAlignment="1">
      <alignment horizontal="right" vertical="center"/>
    </xf>
    <xf numFmtId="182" fontId="19" fillId="0" borderId="8" xfId="0" applyNumberFormat="1" applyFont="1" applyFill="1" applyBorder="1" applyAlignment="1" applyProtection="1">
      <alignment horizontal="right" vertical="center"/>
      <protection locked="0"/>
    </xf>
    <xf numFmtId="182" fontId="4" fillId="0" borderId="8" xfId="0" applyNumberFormat="1" applyFont="1" applyFill="1" applyBorder="1" applyAlignment="1" applyProtection="1">
      <alignment horizontal="right" vertical="center"/>
      <protection locked="0"/>
    </xf>
    <xf numFmtId="182" fontId="19" fillId="0" borderId="11" xfId="0" applyNumberFormat="1" applyFont="1" applyFill="1" applyBorder="1" applyAlignment="1" applyProtection="1">
      <alignment horizontal="right" vertical="center"/>
      <protection locked="0"/>
    </xf>
    <xf numFmtId="182" fontId="19" fillId="0" borderId="0" xfId="0" applyNumberFormat="1" applyFont="1" applyFill="1" applyBorder="1" applyAlignment="1">
      <alignment horizontal="right" vertical="center"/>
    </xf>
    <xf numFmtId="182" fontId="4" fillId="0" borderId="0" xfId="23" applyNumberFormat="1" applyFont="1" applyFill="1">
      <alignment vertical="center"/>
    </xf>
    <xf numFmtId="0" fontId="4" fillId="0" borderId="0" xfId="0" applyFont="1" applyFill="1" applyBorder="1" applyAlignment="1">
      <alignment horizontal="left" vertical="center"/>
    </xf>
    <xf numFmtId="3" fontId="19" fillId="0" borderId="0" xfId="0" applyNumberFormat="1" applyFont="1" applyFill="1" applyBorder="1">
      <alignment vertical="center"/>
    </xf>
    <xf numFmtId="9" fontId="19" fillId="0" borderId="0" xfId="23" applyFont="1" applyFill="1" applyBorder="1">
      <alignment vertical="center"/>
    </xf>
    <xf numFmtId="0" fontId="4" fillId="0" borderId="0" xfId="0" applyFont="1" applyFill="1" applyBorder="1" applyAlignment="1">
      <alignment horizontal="right" vertical="center"/>
    </xf>
    <xf numFmtId="0" fontId="4" fillId="0" borderId="22" xfId="0" applyFont="1" applyFill="1" applyBorder="1" applyAlignment="1">
      <alignment horizontal="left" vertical="center"/>
    </xf>
    <xf numFmtId="3" fontId="4" fillId="0" borderId="13"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xf>
    <xf numFmtId="182" fontId="4" fillId="0" borderId="15" xfId="0" applyNumberFormat="1" applyFont="1" applyFill="1" applyBorder="1" applyAlignment="1">
      <alignment horizontal="right" vertical="center"/>
    </xf>
    <xf numFmtId="0" fontId="28" fillId="0" borderId="0" xfId="0" applyFont="1" applyFill="1" applyAlignment="1" applyProtection="1"/>
    <xf numFmtId="0" fontId="4" fillId="0" borderId="0" xfId="0" applyFont="1" applyFill="1" applyAlignment="1" applyProtection="1">
      <alignment vertical="center"/>
    </xf>
    <xf numFmtId="0" fontId="4" fillId="0" borderId="7" xfId="0" applyFont="1" applyFill="1" applyBorder="1" applyAlignment="1" applyProtection="1">
      <alignment vertical="center" wrapText="1"/>
    </xf>
    <xf numFmtId="177" fontId="4" fillId="0" borderId="8" xfId="1"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xf>
    <xf numFmtId="0" fontId="4" fillId="0" borderId="0" xfId="0" applyFont="1" applyAlignment="1" applyProtection="1">
      <alignment vertical="center"/>
    </xf>
    <xf numFmtId="37" fontId="27" fillId="0" borderId="0" xfId="0" applyNumberFormat="1" applyFont="1" applyAlignment="1" applyProtection="1">
      <alignment vertical="center"/>
    </xf>
    <xf numFmtId="37" fontId="4" fillId="0" borderId="8" xfId="0" applyNumberFormat="1" applyFont="1" applyFill="1" applyBorder="1" applyAlignment="1" applyProtection="1">
      <alignment horizontal="right" vertical="center" wrapText="1"/>
    </xf>
    <xf numFmtId="186" fontId="4" fillId="0" borderId="9" xfId="23" applyNumberFormat="1" applyFont="1" applyFill="1" applyBorder="1" applyAlignment="1" applyProtection="1">
      <alignment horizontal="right" vertical="center" wrapText="1"/>
    </xf>
    <xf numFmtId="37" fontId="4" fillId="0" borderId="11" xfId="0" applyNumberFormat="1" applyFont="1" applyFill="1" applyBorder="1" applyAlignment="1" applyProtection="1">
      <alignment horizontal="right" vertical="center" wrapText="1"/>
    </xf>
    <xf numFmtId="186" fontId="4" fillId="0" borderId="12" xfId="23" applyNumberFormat="1" applyFont="1" applyFill="1" applyBorder="1" applyAlignment="1" applyProtection="1">
      <alignment horizontal="right" vertical="center" wrapText="1"/>
    </xf>
    <xf numFmtId="37" fontId="4" fillId="0" borderId="0" xfId="0" applyNumberFormat="1" applyFont="1" applyFill="1" applyBorder="1" applyAlignment="1" applyProtection="1">
      <alignment vertical="center"/>
    </xf>
    <xf numFmtId="183" fontId="4" fillId="0" borderId="0" xfId="1" applyNumberFormat="1" applyFont="1" applyFill="1" applyBorder="1" applyAlignment="1" applyProtection="1">
      <alignment horizontal="right" vertical="center"/>
    </xf>
    <xf numFmtId="0" fontId="7" fillId="0" borderId="0" xfId="0" applyFont="1" applyAlignment="1" applyProtection="1">
      <alignment vertical="center"/>
    </xf>
    <xf numFmtId="0" fontId="4" fillId="0" borderId="0" xfId="0" applyFont="1" applyFill="1" applyAlignment="1" applyProtection="1">
      <alignment horizontal="right" vertical="center"/>
    </xf>
    <xf numFmtId="0" fontId="27" fillId="0" borderId="0" xfId="0" applyFont="1" applyFill="1" applyBorder="1" applyAlignment="1" applyProtection="1">
      <alignment vertical="center"/>
    </xf>
    <xf numFmtId="0" fontId="4" fillId="0" borderId="0" xfId="0" applyFont="1" applyFill="1" applyAlignment="1">
      <alignment horizontal="left" vertical="center"/>
    </xf>
    <xf numFmtId="0" fontId="7" fillId="0" borderId="0" xfId="0" applyFont="1" applyFill="1" applyAlignment="1" applyProtection="1">
      <alignment vertical="center"/>
    </xf>
    <xf numFmtId="3" fontId="4" fillId="0" borderId="0" xfId="0" applyNumberFormat="1" applyFont="1" applyFill="1" applyBorder="1" applyAlignment="1" applyProtection="1">
      <alignment horizontal="right" wrapText="1"/>
    </xf>
    <xf numFmtId="0" fontId="26" fillId="0" borderId="0" xfId="0" applyFont="1" applyFill="1" applyAlignment="1" applyProtection="1">
      <alignment horizontal="left" vertical="center"/>
    </xf>
    <xf numFmtId="177" fontId="4" fillId="0" borderId="0" xfId="1" applyNumberFormat="1" applyFont="1" applyFill="1" applyBorder="1">
      <alignment vertical="center"/>
    </xf>
    <xf numFmtId="0" fontId="4" fillId="0" borderId="27" xfId="0" applyFont="1" applyFill="1" applyBorder="1" applyAlignment="1">
      <alignment horizontal="left" vertical="center"/>
    </xf>
    <xf numFmtId="177" fontId="4" fillId="0" borderId="28" xfId="1" applyNumberFormat="1" applyFont="1" applyFill="1" applyBorder="1">
      <alignment vertical="center"/>
    </xf>
    <xf numFmtId="177" fontId="4" fillId="0" borderId="1" xfId="1" applyNumberFormat="1" applyFont="1" applyFill="1" applyBorder="1">
      <alignment vertical="center"/>
    </xf>
    <xf numFmtId="0" fontId="19" fillId="0" borderId="0" xfId="0" applyFont="1" applyFill="1" applyBorder="1" applyAlignment="1">
      <alignment horizontal="left" vertical="center"/>
    </xf>
    <xf numFmtId="0" fontId="26" fillId="0" borderId="0" xfId="0" applyFont="1" applyFill="1" applyBorder="1" applyAlignment="1" applyProtection="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37" fontId="4" fillId="0" borderId="29" xfId="1" applyNumberFormat="1" applyFont="1" applyFill="1" applyBorder="1" applyAlignment="1" applyProtection="1">
      <alignment horizontal="right" vertical="center" wrapText="1"/>
      <protection locked="0"/>
    </xf>
    <xf numFmtId="37" fontId="4" fillId="0" borderId="29" xfId="0" applyNumberFormat="1" applyFont="1" applyFill="1" applyBorder="1" applyAlignment="1" applyProtection="1">
      <alignment horizontal="right" vertical="center" wrapText="1"/>
      <protection locked="0"/>
    </xf>
    <xf numFmtId="39" fontId="4" fillId="0" borderId="29" xfId="0" applyNumberFormat="1" applyFont="1" applyFill="1" applyBorder="1" applyAlignment="1" applyProtection="1">
      <alignment horizontal="right" vertical="center" wrapText="1"/>
      <protection locked="0"/>
    </xf>
    <xf numFmtId="0" fontId="21" fillId="3" borderId="0" xfId="0" applyFont="1" applyFill="1" applyAlignment="1"/>
    <xf numFmtId="0" fontId="13" fillId="3" borderId="0" xfId="0" applyFont="1" applyFill="1" applyAlignment="1"/>
    <xf numFmtId="0" fontId="12" fillId="3" borderId="0" xfId="0" applyFont="1" applyFill="1" applyAlignment="1"/>
    <xf numFmtId="37" fontId="4" fillId="0" borderId="0" xfId="0" applyNumberFormat="1" applyFont="1" applyFill="1" applyAlignment="1" applyProtection="1">
      <alignment vertical="center"/>
    </xf>
    <xf numFmtId="43" fontId="4" fillId="0" borderId="0" xfId="1" applyFont="1" applyFill="1" applyBorder="1" applyProtection="1">
      <alignment vertical="center"/>
    </xf>
    <xf numFmtId="0" fontId="4" fillId="0" borderId="21" xfId="1"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37" fontId="4" fillId="0" borderId="9" xfId="0" applyNumberFormat="1" applyFont="1" applyFill="1" applyBorder="1" applyAlignment="1" applyProtection="1">
      <alignment horizontal="right" vertical="center" wrapText="1"/>
    </xf>
    <xf numFmtId="37" fontId="19" fillId="0" borderId="8" xfId="0" applyNumberFormat="1" applyFont="1" applyFill="1" applyBorder="1" applyAlignment="1" applyProtection="1">
      <alignment horizontal="right" vertical="center" wrapText="1"/>
    </xf>
    <xf numFmtId="37" fontId="19" fillId="0" borderId="9" xfId="0" applyNumberFormat="1" applyFont="1" applyFill="1" applyBorder="1" applyAlignment="1" applyProtection="1">
      <alignment horizontal="right" vertical="center" wrapText="1"/>
    </xf>
    <xf numFmtId="43" fontId="4" fillId="0" borderId="8" xfId="1" applyFont="1" applyFill="1" applyBorder="1" applyAlignment="1" applyProtection="1">
      <alignment horizontal="right" vertical="center" wrapText="1"/>
    </xf>
    <xf numFmtId="37" fontId="4" fillId="0" borderId="12" xfId="0" applyNumberFormat="1" applyFont="1" applyFill="1" applyBorder="1" applyAlignment="1" applyProtection="1">
      <alignment horizontal="right" vertical="center" wrapText="1"/>
    </xf>
    <xf numFmtId="182" fontId="27" fillId="0" borderId="0" xfId="23" applyNumberFormat="1" applyFont="1" applyAlignment="1" applyProtection="1">
      <alignment vertical="center"/>
    </xf>
    <xf numFmtId="177" fontId="4" fillId="0" borderId="0" xfId="0" applyNumberFormat="1" applyFont="1" applyFill="1">
      <alignment vertical="center"/>
    </xf>
    <xf numFmtId="177" fontId="4" fillId="0" borderId="0" xfId="0" applyNumberFormat="1" applyFont="1">
      <alignment vertical="center"/>
    </xf>
    <xf numFmtId="182" fontId="4" fillId="0" borderId="0" xfId="0" applyNumberFormat="1" applyFont="1" applyFill="1">
      <alignment vertical="center"/>
    </xf>
    <xf numFmtId="49" fontId="19" fillId="0" borderId="32" xfId="23" applyNumberFormat="1" applyFont="1" applyFill="1" applyBorder="1" applyAlignment="1">
      <alignment horizontal="right" vertical="center"/>
    </xf>
    <xf numFmtId="49" fontId="19" fillId="0" borderId="33" xfId="23" applyNumberFormat="1" applyFont="1" applyFill="1" applyBorder="1" applyAlignment="1">
      <alignment horizontal="right" vertical="center"/>
    </xf>
    <xf numFmtId="49" fontId="4" fillId="0" borderId="9" xfId="23" applyNumberFormat="1" applyFont="1" applyFill="1" applyBorder="1" applyAlignment="1">
      <alignment horizontal="right" vertical="center"/>
    </xf>
    <xf numFmtId="49" fontId="4" fillId="0" borderId="32" xfId="23" applyNumberFormat="1" applyFont="1" applyFill="1" applyBorder="1" applyAlignment="1">
      <alignment horizontal="right" vertical="center"/>
    </xf>
    <xf numFmtId="49" fontId="19" fillId="0" borderId="9" xfId="23" applyNumberFormat="1" applyFont="1" applyFill="1" applyBorder="1" applyAlignment="1">
      <alignment horizontal="right" vertical="center"/>
    </xf>
    <xf numFmtId="49" fontId="19" fillId="0" borderId="12" xfId="23" applyNumberFormat="1" applyFont="1" applyFill="1" applyBorder="1" applyAlignment="1">
      <alignment horizontal="right" vertical="center"/>
    </xf>
    <xf numFmtId="182" fontId="4" fillId="0" borderId="0" xfId="0" applyNumberFormat="1" applyFont="1">
      <alignment vertical="center"/>
    </xf>
    <xf numFmtId="37" fontId="4" fillId="0" borderId="0" xfId="1" applyNumberFormat="1" applyFont="1" applyFill="1" applyBorder="1" applyAlignment="1">
      <alignment horizontal="right" vertical="center"/>
    </xf>
    <xf numFmtId="0" fontId="4" fillId="0" borderId="0" xfId="0" applyFont="1" applyFill="1" applyBorder="1" applyAlignment="1" applyProtection="1">
      <alignment horizontal="center" vertical="center" wrapText="1"/>
    </xf>
    <xf numFmtId="186" fontId="4" fillId="0" borderId="0" xfId="23" applyNumberFormat="1" applyFont="1" applyFill="1" applyBorder="1" applyAlignment="1" applyProtection="1">
      <alignment horizontal="right" vertical="center" wrapText="1"/>
    </xf>
    <xf numFmtId="177" fontId="4" fillId="0" borderId="8" xfId="0" applyNumberFormat="1" applyFont="1" applyFill="1" applyBorder="1" applyAlignment="1" applyProtection="1">
      <alignment vertical="center"/>
    </xf>
    <xf numFmtId="43" fontId="4" fillId="0" borderId="8" xfId="1" applyFont="1" applyFill="1" applyBorder="1" applyProtection="1">
      <alignment vertical="center"/>
    </xf>
    <xf numFmtId="181" fontId="4" fillId="0" borderId="9" xfId="1" applyNumberFormat="1" applyFont="1" applyFill="1" applyBorder="1" applyAlignment="1" applyProtection="1">
      <alignment horizontal="right" vertical="center" wrapText="1"/>
    </xf>
    <xf numFmtId="181" fontId="4" fillId="0" borderId="0" xfId="1" applyNumberFormat="1" applyFont="1" applyFill="1" applyBorder="1" applyAlignment="1" applyProtection="1">
      <alignment horizontal="right" vertical="center" wrapText="1"/>
    </xf>
    <xf numFmtId="177" fontId="4" fillId="0" borderId="11" xfId="0" applyNumberFormat="1" applyFont="1" applyFill="1" applyBorder="1" applyAlignment="1" applyProtection="1">
      <alignment vertical="center"/>
    </xf>
    <xf numFmtId="177" fontId="4" fillId="0" borderId="0" xfId="0" applyNumberFormat="1" applyFont="1" applyFill="1" applyBorder="1" applyAlignment="1" applyProtection="1">
      <alignment vertical="center"/>
    </xf>
    <xf numFmtId="3" fontId="4" fillId="0" borderId="0" xfId="0" applyNumberFormat="1" applyFont="1" applyFill="1" applyBorder="1" applyAlignment="1">
      <alignment horizontal="right" wrapText="1"/>
    </xf>
    <xf numFmtId="177" fontId="4" fillId="0" borderId="29" xfId="1" applyNumberFormat="1" applyFont="1" applyFill="1" applyBorder="1" applyAlignment="1">
      <alignment horizontal="right" vertical="center" wrapText="1"/>
    </xf>
    <xf numFmtId="177" fontId="4" fillId="0" borderId="29" xfId="1" applyNumberFormat="1" applyFont="1" applyFill="1" applyBorder="1" applyAlignment="1" applyProtection="1">
      <alignment horizontal="right" vertical="center" wrapText="1"/>
      <protection locked="0"/>
    </xf>
    <xf numFmtId="0" fontId="28" fillId="0" borderId="0" xfId="0" applyFont="1" applyFill="1" applyAlignment="1"/>
    <xf numFmtId="177" fontId="4" fillId="0" borderId="28" xfId="1" applyNumberFormat="1" applyFont="1" applyFill="1" applyBorder="1" applyAlignment="1" applyProtection="1">
      <alignment horizontal="right" vertical="center" wrapText="1"/>
      <protection locked="0"/>
    </xf>
    <xf numFmtId="0" fontId="4" fillId="0" borderId="0" xfId="0" applyFont="1" applyAlignment="1">
      <alignment vertical="center"/>
    </xf>
    <xf numFmtId="0" fontId="30" fillId="0" borderId="29" xfId="0" applyFont="1" applyFill="1" applyBorder="1" applyAlignment="1">
      <alignment horizontal="right" vertical="center" wrapText="1"/>
    </xf>
    <xf numFmtId="177" fontId="4" fillId="0" borderId="1" xfId="1" applyNumberFormat="1" applyFont="1" applyFill="1" applyBorder="1" applyAlignment="1" applyProtection="1">
      <alignment horizontal="right" vertical="center" wrapText="1"/>
      <protection locked="0"/>
    </xf>
    <xf numFmtId="0" fontId="19" fillId="0" borderId="0" xfId="0" applyFont="1" applyFill="1" applyBorder="1" applyAlignment="1">
      <alignment vertical="center" wrapText="1"/>
    </xf>
    <xf numFmtId="186" fontId="4" fillId="0" borderId="13" xfId="1" applyNumberFormat="1" applyFont="1" applyFill="1" applyBorder="1" applyAlignment="1" applyProtection="1">
      <alignment horizontal="right" vertical="center" wrapText="1"/>
    </xf>
    <xf numFmtId="0" fontId="4" fillId="0" borderId="29"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0" xfId="0" applyFont="1" applyFill="1" applyBorder="1" applyAlignment="1">
      <alignment horizontal="right" vertical="center" wrapText="1"/>
    </xf>
    <xf numFmtId="186" fontId="4" fillId="0" borderId="0" xfId="1" applyNumberFormat="1" applyFont="1" applyFill="1" applyBorder="1" applyAlignment="1" applyProtection="1">
      <alignment horizontal="right" vertical="center" wrapText="1"/>
    </xf>
    <xf numFmtId="0" fontId="4" fillId="0" borderId="0" xfId="0" applyFont="1" applyFill="1" applyAlignment="1">
      <alignment horizontal="center" vertical="center" wrapText="1"/>
    </xf>
    <xf numFmtId="177" fontId="4" fillId="0" borderId="8" xfId="1" applyNumberFormat="1" applyFont="1" applyFill="1" applyBorder="1">
      <alignment vertical="center"/>
    </xf>
    <xf numFmtId="14" fontId="4" fillId="0" borderId="9" xfId="0" applyNumberFormat="1" applyFont="1" applyFill="1" applyBorder="1" applyAlignment="1">
      <alignment horizontal="right" vertical="center" wrapText="1"/>
    </xf>
    <xf numFmtId="182" fontId="4" fillId="0" borderId="9" xfId="0" applyNumberFormat="1" applyFont="1" applyFill="1" applyBorder="1">
      <alignment vertical="center"/>
    </xf>
    <xf numFmtId="177" fontId="4" fillId="0" borderId="0" xfId="1" applyNumberFormat="1" applyFont="1" applyFill="1" applyBorder="1" applyProtection="1">
      <alignment vertical="center"/>
      <protection locked="0"/>
    </xf>
    <xf numFmtId="182" fontId="4" fillId="0" borderId="0" xfId="0" applyNumberFormat="1" applyFont="1" applyFill="1" applyBorder="1">
      <alignment vertical="center"/>
    </xf>
    <xf numFmtId="14" fontId="4" fillId="0" borderId="0" xfId="0" applyNumberFormat="1" applyFont="1" applyFill="1" applyBorder="1" applyAlignment="1">
      <alignment horizontal="left" vertical="center"/>
    </xf>
    <xf numFmtId="9" fontId="4" fillId="0" borderId="8" xfId="0" applyNumberFormat="1" applyFont="1" applyFill="1" applyBorder="1">
      <alignment vertical="center"/>
    </xf>
    <xf numFmtId="9" fontId="4" fillId="0" borderId="9" xfId="0" applyNumberFormat="1" applyFont="1" applyFill="1" applyBorder="1" applyAlignment="1">
      <alignment horizontal="right" vertical="center"/>
    </xf>
    <xf numFmtId="182" fontId="4" fillId="0" borderId="9" xfId="23" applyNumberFormat="1" applyFont="1" applyFill="1" applyBorder="1">
      <alignment vertical="center"/>
    </xf>
    <xf numFmtId="9" fontId="4" fillId="0" borderId="0" xfId="23" applyNumberFormat="1" applyFont="1" applyFill="1" applyBorder="1" applyAlignment="1" applyProtection="1">
      <alignment vertical="center" wrapText="1"/>
      <protection locked="0"/>
    </xf>
    <xf numFmtId="9" fontId="4" fillId="0" borderId="0" xfId="23" applyNumberFormat="1" applyFont="1" applyFill="1" applyBorder="1">
      <alignment vertical="center"/>
    </xf>
    <xf numFmtId="188" fontId="4" fillId="0" borderId="0" xfId="0" applyNumberFormat="1" applyFont="1" applyFill="1">
      <alignment vertical="center"/>
    </xf>
    <xf numFmtId="177" fontId="4" fillId="0" borderId="29" xfId="1" applyNumberFormat="1" applyFont="1" applyFill="1" applyBorder="1">
      <alignment vertical="center"/>
    </xf>
    <xf numFmtId="182" fontId="4" fillId="0" borderId="29" xfId="23" applyNumberFormat="1" applyFont="1" applyFill="1" applyBorder="1">
      <alignment vertical="center"/>
    </xf>
    <xf numFmtId="177" fontId="4" fillId="0" borderId="13" xfId="1" applyNumberFormat="1" applyFont="1" applyFill="1" applyBorder="1">
      <alignment vertical="center"/>
    </xf>
    <xf numFmtId="182" fontId="4" fillId="0" borderId="28" xfId="23" applyNumberFormat="1" applyFont="1" applyFill="1" applyBorder="1">
      <alignment vertical="center"/>
    </xf>
    <xf numFmtId="177" fontId="4" fillId="0" borderId="46" xfId="1" applyNumberFormat="1" applyFont="1" applyFill="1" applyBorder="1">
      <alignment vertical="center"/>
    </xf>
    <xf numFmtId="177" fontId="4" fillId="0" borderId="1" xfId="1" applyNumberFormat="1" applyFont="1" applyFill="1" applyBorder="1" applyAlignment="1">
      <alignment horizontal="right" vertical="center"/>
    </xf>
    <xf numFmtId="182" fontId="4" fillId="0" borderId="1" xfId="23" applyNumberFormat="1" applyFont="1" applyFill="1" applyBorder="1">
      <alignment vertical="center"/>
    </xf>
    <xf numFmtId="177" fontId="4" fillId="0" borderId="45" xfId="1" applyNumberFormat="1" applyFont="1" applyFill="1" applyBorder="1">
      <alignment vertical="center"/>
    </xf>
    <xf numFmtId="177" fontId="4" fillId="0" borderId="0" xfId="1" applyNumberFormat="1" applyFont="1" applyFill="1" applyBorder="1" applyAlignment="1">
      <alignment horizontal="right" vertical="center"/>
    </xf>
    <xf numFmtId="0" fontId="19" fillId="0" borderId="0" xfId="0" applyFont="1" applyFill="1" applyBorder="1" applyAlignment="1">
      <alignment horizontal="center" vertical="center"/>
    </xf>
    <xf numFmtId="0" fontId="27" fillId="0" borderId="0" xfId="0" applyFont="1" applyFill="1" applyAlignment="1" applyProtection="1"/>
    <xf numFmtId="3" fontId="4" fillId="0" borderId="28" xfId="0" applyNumberFormat="1" applyFont="1" applyFill="1" applyBorder="1" applyAlignment="1">
      <alignment horizontal="right" vertical="center" wrapText="1"/>
    </xf>
    <xf numFmtId="186" fontId="4" fillId="0" borderId="46" xfId="1" applyNumberFormat="1" applyFont="1" applyFill="1" applyBorder="1" applyAlignment="1" applyProtection="1">
      <alignment horizontal="right" vertical="center" wrapText="1"/>
    </xf>
    <xf numFmtId="187" fontId="4" fillId="0" borderId="0" xfId="1" applyNumberFormat="1" applyFont="1" applyFill="1" applyBorder="1" applyAlignment="1" applyProtection="1">
      <alignment horizontal="right" vertical="center" wrapText="1"/>
    </xf>
    <xf numFmtId="4" fontId="4" fillId="0" borderId="28" xfId="0" applyNumberFormat="1" applyFont="1" applyFill="1" applyBorder="1" applyAlignment="1">
      <alignment horizontal="right" vertical="center" wrapText="1"/>
    </xf>
    <xf numFmtId="181" fontId="4" fillId="0" borderId="46" xfId="1" applyNumberFormat="1" applyFont="1" applyFill="1" applyBorder="1" applyAlignment="1" applyProtection="1">
      <alignment horizontal="right" vertical="center" wrapText="1"/>
    </xf>
    <xf numFmtId="0" fontId="4" fillId="0" borderId="28" xfId="0" applyFont="1" applyFill="1" applyBorder="1" applyAlignment="1">
      <alignment horizontal="right" vertical="center" wrapText="1"/>
    </xf>
    <xf numFmtId="181" fontId="4" fillId="0" borderId="45" xfId="1"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0" fontId="4" fillId="0" borderId="2" xfId="0" applyFont="1" applyFill="1" applyBorder="1" applyAlignment="1">
      <alignment vertical="center"/>
    </xf>
    <xf numFmtId="3" fontId="4" fillId="0" borderId="28" xfId="0" applyNumberFormat="1" applyFont="1" applyFill="1" applyBorder="1" applyAlignment="1">
      <alignment vertical="center" wrapText="1"/>
    </xf>
    <xf numFmtId="0" fontId="4" fillId="0" borderId="28" xfId="0" applyFont="1" applyFill="1" applyBorder="1" applyAlignment="1">
      <alignment vertical="center" wrapText="1"/>
    </xf>
    <xf numFmtId="2"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2" fontId="4" fillId="0" borderId="0" xfId="0" applyNumberFormat="1" applyFont="1" applyFill="1" applyBorder="1" applyAlignment="1">
      <alignment vertical="center" wrapText="1"/>
    </xf>
    <xf numFmtId="0" fontId="4" fillId="0" borderId="0" xfId="0" applyFont="1" applyFill="1" applyProtection="1">
      <alignment vertical="center"/>
    </xf>
    <xf numFmtId="3" fontId="4" fillId="0" borderId="0" xfId="0" applyNumberFormat="1" applyFont="1" applyFill="1" applyProtection="1">
      <alignment vertical="center"/>
    </xf>
    <xf numFmtId="43" fontId="4" fillId="0" borderId="8" xfId="1" applyNumberFormat="1" applyFont="1" applyFill="1" applyBorder="1" applyAlignment="1" applyProtection="1">
      <alignment horizontal="right" vertical="center" wrapText="1"/>
    </xf>
    <xf numFmtId="43" fontId="4" fillId="0" borderId="0" xfId="1" applyFont="1" applyFill="1" applyProtection="1">
      <alignment vertical="center"/>
    </xf>
    <xf numFmtId="189" fontId="4" fillId="0" borderId="0" xfId="0" applyNumberFormat="1" applyFont="1" applyFill="1" applyProtection="1">
      <alignment vertical="center"/>
    </xf>
    <xf numFmtId="182" fontId="4" fillId="0" borderId="8" xfId="23" applyNumberFormat="1" applyFont="1" applyFill="1" applyBorder="1" applyAlignment="1" applyProtection="1">
      <alignment horizontal="right" vertical="center" wrapText="1"/>
    </xf>
    <xf numFmtId="188" fontId="4" fillId="0" borderId="8" xfId="23" applyNumberFormat="1" applyFont="1" applyFill="1" applyBorder="1" applyAlignment="1" applyProtection="1">
      <alignment horizontal="right" vertical="center" wrapText="1"/>
    </xf>
    <xf numFmtId="182" fontId="4" fillId="0" borderId="11" xfId="23"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182" fontId="4" fillId="0" borderId="0" xfId="23" applyNumberFormat="1" applyFont="1" applyFill="1" applyBorder="1" applyAlignment="1" applyProtection="1">
      <alignment horizontal="right" vertical="center" wrapText="1"/>
    </xf>
    <xf numFmtId="182" fontId="4" fillId="0" borderId="0" xfId="23" applyNumberFormat="1" applyFont="1" applyFill="1" applyBorder="1" applyAlignment="1" applyProtection="1">
      <alignment vertical="center" wrapText="1"/>
    </xf>
    <xf numFmtId="182" fontId="4" fillId="0" borderId="0" xfId="23" applyNumberFormat="1" applyFont="1" applyFill="1" applyBorder="1" applyProtection="1">
      <alignment vertical="center"/>
    </xf>
    <xf numFmtId="182" fontId="4" fillId="0" borderId="0" xfId="0" applyNumberFormat="1" applyFont="1" applyFill="1" applyBorder="1" applyProtection="1">
      <alignment vertical="center"/>
    </xf>
    <xf numFmtId="182" fontId="4" fillId="0" borderId="48" xfId="23" applyNumberFormat="1" applyFont="1" applyFill="1" applyBorder="1" applyAlignment="1" applyProtection="1">
      <alignment horizontal="center" vertical="center" wrapText="1"/>
    </xf>
    <xf numFmtId="182" fontId="4" fillId="0" borderId="8" xfId="23" applyNumberFormat="1" applyFont="1" applyFill="1" applyBorder="1" applyAlignment="1" applyProtection="1">
      <alignment horizontal="center" vertical="center" wrapText="1"/>
    </xf>
    <xf numFmtId="182" fontId="4" fillId="0" borderId="48" xfId="23" applyNumberFormat="1" applyFont="1" applyFill="1" applyBorder="1" applyAlignment="1" applyProtection="1">
      <alignment horizontal="right" vertical="center" wrapText="1"/>
    </xf>
    <xf numFmtId="182" fontId="4" fillId="0" borderId="13" xfId="23" applyNumberFormat="1" applyFont="1" applyFill="1" applyBorder="1" applyAlignment="1" applyProtection="1">
      <alignment horizontal="right" vertical="center" wrapText="1"/>
    </xf>
    <xf numFmtId="182" fontId="4" fillId="0" borderId="49" xfId="23" applyNumberFormat="1" applyFont="1" applyFill="1" applyBorder="1" applyAlignment="1" applyProtection="1">
      <alignment horizontal="right" vertical="center" wrapText="1"/>
    </xf>
    <xf numFmtId="182" fontId="4" fillId="0" borderId="50" xfId="23" applyNumberFormat="1" applyFont="1" applyFill="1" applyBorder="1" applyAlignment="1" applyProtection="1">
      <alignment horizontal="right" vertical="center" wrapText="1"/>
    </xf>
    <xf numFmtId="182" fontId="4" fillId="0" borderId="45" xfId="23" applyNumberFormat="1" applyFont="1" applyFill="1" applyBorder="1" applyAlignment="1" applyProtection="1">
      <alignment horizontal="right" vertical="center" wrapText="1"/>
    </xf>
    <xf numFmtId="37" fontId="4" fillId="0" borderId="0" xfId="0" applyNumberFormat="1" applyFont="1" applyFill="1" applyBorder="1" applyAlignment="1" applyProtection="1">
      <alignment horizontal="right" vertical="center" wrapText="1"/>
    </xf>
    <xf numFmtId="0" fontId="7" fillId="0" borderId="4" xfId="0" applyFont="1" applyFill="1" applyBorder="1" applyAlignment="1" applyProtection="1">
      <alignment wrapText="1"/>
    </xf>
    <xf numFmtId="181" fontId="5" fillId="0" borderId="0" xfId="1"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5" fillId="0" borderId="0" xfId="0" applyFont="1" applyFill="1" applyBorder="1" applyAlignment="1" applyProtection="1">
      <alignment vertical="center" wrapText="1"/>
    </xf>
    <xf numFmtId="37" fontId="4" fillId="0" borderId="16" xfId="0" applyNumberFormat="1" applyFont="1" applyFill="1" applyBorder="1" applyAlignment="1" applyProtection="1">
      <alignment horizontal="right" vertical="center" wrapText="1"/>
    </xf>
    <xf numFmtId="37" fontId="4" fillId="0" borderId="25" xfId="0" applyNumberFormat="1" applyFont="1" applyFill="1" applyBorder="1" applyAlignment="1" applyProtection="1">
      <alignment horizontal="righ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190" fontId="19" fillId="0" borderId="7" xfId="0" applyNumberFormat="1" applyFont="1" applyFill="1" applyBorder="1" applyAlignment="1" applyProtection="1">
      <alignment horizontal="left" vertical="center" wrapText="1"/>
    </xf>
    <xf numFmtId="190" fontId="4" fillId="0" borderId="7" xfId="0" applyNumberFormat="1" applyFont="1" applyFill="1" applyBorder="1" applyAlignment="1" applyProtection="1">
      <alignment horizontal="left" vertical="center" wrapText="1"/>
    </xf>
    <xf numFmtId="190" fontId="4" fillId="0" borderId="8" xfId="0" applyNumberFormat="1" applyFont="1" applyFill="1" applyBorder="1" applyAlignment="1" applyProtection="1">
      <alignment horizontal="right" vertical="center" wrapText="1"/>
    </xf>
    <xf numFmtId="190" fontId="4" fillId="0" borderId="9" xfId="0" applyNumberFormat="1" applyFont="1" applyFill="1" applyBorder="1" applyAlignment="1" applyProtection="1">
      <alignment horizontal="right" vertical="center" wrapText="1"/>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182" fontId="4" fillId="0" borderId="9" xfId="23" applyNumberFormat="1" applyFont="1" applyFill="1" applyBorder="1" applyAlignment="1" applyProtection="1">
      <alignment vertical="center" wrapText="1"/>
    </xf>
    <xf numFmtId="182" fontId="4" fillId="0" borderId="49" xfId="23" applyNumberFormat="1" applyFont="1" applyFill="1" applyBorder="1" applyAlignment="1" applyProtection="1">
      <alignment horizontal="left" vertical="center" wrapText="1"/>
    </xf>
    <xf numFmtId="181" fontId="4" fillId="0" borderId="13" xfId="36" applyNumberFormat="1" applyFont="1" applyFill="1" applyBorder="1" applyAlignment="1" applyProtection="1">
      <alignment horizontal="center" vertical="center" wrapText="1"/>
    </xf>
    <xf numFmtId="31" fontId="20" fillId="0" borderId="0" xfId="0" applyNumberFormat="1" applyFont="1">
      <alignment vertical="center"/>
    </xf>
    <xf numFmtId="0" fontId="4" fillId="0" borderId="57" xfId="0" applyFont="1" applyFill="1" applyBorder="1" applyAlignment="1">
      <alignment horizontal="left" vertical="center"/>
    </xf>
    <xf numFmtId="0" fontId="19" fillId="0" borderId="57" xfId="0" applyFont="1" applyFill="1" applyBorder="1" applyAlignment="1">
      <alignment horizontal="left" vertical="center"/>
    </xf>
    <xf numFmtId="0" fontId="19" fillId="0" borderId="58" xfId="0" applyFont="1" applyFill="1" applyBorder="1" applyAlignment="1">
      <alignment horizontal="left" vertical="center"/>
    </xf>
    <xf numFmtId="181" fontId="4" fillId="0" borderId="8" xfId="1" applyNumberFormat="1" applyFont="1" applyFill="1" applyBorder="1">
      <alignment vertical="center"/>
    </xf>
    <xf numFmtId="4" fontId="4" fillId="0" borderId="29" xfId="0" applyNumberFormat="1" applyFont="1" applyFill="1" applyBorder="1" applyAlignment="1">
      <alignment horizontal="right" vertical="center" wrapText="1"/>
    </xf>
    <xf numFmtId="0" fontId="7" fillId="0" borderId="6" xfId="0" applyFont="1" applyFill="1" applyBorder="1" applyAlignment="1" applyProtection="1">
      <alignment horizontal="right" vertical="center" wrapText="1"/>
    </xf>
    <xf numFmtId="0" fontId="31" fillId="0" borderId="0" xfId="0" applyFont="1" applyAlignment="1">
      <alignment horizontal="right" vertical="center" wrapText="1"/>
    </xf>
    <xf numFmtId="0" fontId="29" fillId="2" borderId="0" xfId="0" applyFont="1" applyFill="1" applyAlignment="1"/>
    <xf numFmtId="0" fontId="4" fillId="2" borderId="0" xfId="0" applyFont="1" applyFill="1" applyAlignment="1"/>
    <xf numFmtId="0" fontId="13" fillId="2" borderId="0" xfId="0" applyFont="1" applyFill="1">
      <alignment vertical="center"/>
    </xf>
    <xf numFmtId="0" fontId="7" fillId="2" borderId="4" xfId="0" applyFont="1" applyFill="1" applyBorder="1">
      <alignment vertical="center"/>
    </xf>
    <xf numFmtId="31" fontId="4" fillId="2" borderId="5" xfId="0" applyNumberFormat="1" applyFont="1" applyFill="1" applyBorder="1" applyAlignment="1" applyProtection="1">
      <alignment horizontal="center" vertical="center" wrapText="1"/>
    </xf>
    <xf numFmtId="31" fontId="4" fillId="2" borderId="6" xfId="0" applyNumberFormat="1" applyFont="1" applyFill="1" applyBorder="1" applyAlignment="1" applyProtection="1">
      <alignment horizontal="center" vertical="center" wrapText="1"/>
    </xf>
    <xf numFmtId="0" fontId="20" fillId="2" borderId="32" xfId="0" applyFont="1" applyFill="1" applyBorder="1">
      <alignment vertical="center"/>
    </xf>
    <xf numFmtId="0" fontId="20" fillId="2" borderId="32" xfId="0" applyFont="1" applyFill="1" applyBorder="1" applyAlignment="1">
      <alignment horizontal="right" vertical="center"/>
    </xf>
    <xf numFmtId="0" fontId="20" fillId="2" borderId="9" xfId="0" applyFont="1" applyFill="1" applyBorder="1">
      <alignment vertical="center"/>
    </xf>
    <xf numFmtId="177" fontId="7" fillId="2" borderId="8" xfId="36" applyNumberFormat="1" applyFont="1" applyFill="1" applyBorder="1">
      <alignment vertical="center"/>
    </xf>
    <xf numFmtId="182" fontId="7" fillId="2" borderId="32" xfId="23" applyNumberFormat="1" applyFont="1" applyFill="1" applyBorder="1" applyAlignment="1">
      <alignment horizontal="right" vertical="center"/>
    </xf>
    <xf numFmtId="177" fontId="7" fillId="2" borderId="9" xfId="36" applyNumberFormat="1" applyFont="1" applyFill="1" applyBorder="1" applyAlignment="1">
      <alignment horizontal="right" vertical="center"/>
    </xf>
    <xf numFmtId="0" fontId="7" fillId="2" borderId="7" xfId="0" applyFont="1" applyFill="1" applyBorder="1">
      <alignment vertical="center"/>
    </xf>
    <xf numFmtId="43" fontId="7" fillId="2" borderId="8" xfId="36" applyNumberFormat="1" applyFont="1" applyFill="1" applyBorder="1">
      <alignment vertical="center"/>
    </xf>
    <xf numFmtId="43" fontId="7" fillId="2" borderId="9" xfId="36" applyFont="1" applyFill="1" applyBorder="1" applyAlignment="1">
      <alignment horizontal="right" vertical="center"/>
    </xf>
    <xf numFmtId="43" fontId="7" fillId="2" borderId="8" xfId="36" applyNumberFormat="1" applyFont="1" applyFill="1" applyBorder="1" applyAlignment="1">
      <alignment horizontal="right" vertical="center"/>
    </xf>
    <xf numFmtId="181" fontId="7" fillId="2" borderId="8" xfId="36" applyNumberFormat="1" applyFont="1" applyFill="1" applyBorder="1">
      <alignment vertical="center"/>
    </xf>
    <xf numFmtId="181" fontId="7" fillId="2" borderId="8" xfId="36" applyNumberFormat="1" applyFont="1" applyFill="1" applyBorder="1" applyAlignment="1">
      <alignment horizontal="right" vertical="center"/>
    </xf>
    <xf numFmtId="0" fontId="7" fillId="2" borderId="14" xfId="0" applyFont="1" applyFill="1" applyBorder="1">
      <alignment vertical="center"/>
    </xf>
    <xf numFmtId="181" fontId="7" fillId="2" borderId="11" xfId="36" applyNumberFormat="1" applyFont="1" applyFill="1" applyBorder="1">
      <alignment vertical="center"/>
    </xf>
    <xf numFmtId="185" fontId="7" fillId="2" borderId="11" xfId="23" applyNumberFormat="1" applyFont="1" applyFill="1" applyBorder="1" applyAlignment="1">
      <alignment horizontal="right" vertical="center"/>
    </xf>
    <xf numFmtId="181" fontId="7" fillId="2" borderId="11" xfId="36" applyNumberFormat="1" applyFont="1" applyFill="1" applyBorder="1" applyAlignment="1">
      <alignment horizontal="right" vertical="center"/>
    </xf>
    <xf numFmtId="177" fontId="7" fillId="2" borderId="12" xfId="36" applyNumberFormat="1" applyFont="1" applyFill="1" applyBorder="1" applyAlignment="1">
      <alignment horizontal="right" vertical="center"/>
    </xf>
    <xf numFmtId="0" fontId="7" fillId="2" borderId="0" xfId="0" applyFont="1" applyFill="1">
      <alignment vertical="center"/>
    </xf>
    <xf numFmtId="177" fontId="7" fillId="2" borderId="0" xfId="36" applyNumberFormat="1" applyFont="1" applyFill="1">
      <alignment vertical="center"/>
    </xf>
    <xf numFmtId="177" fontId="7" fillId="2" borderId="0" xfId="36" applyNumberFormat="1" applyFont="1" applyFill="1" applyAlignment="1">
      <alignment horizontal="right" vertical="center"/>
    </xf>
    <xf numFmtId="0" fontId="20" fillId="2" borderId="4" xfId="0" applyFont="1" applyFill="1" applyBorder="1">
      <alignment vertical="center"/>
    </xf>
    <xf numFmtId="177" fontId="20" fillId="2" borderId="5" xfId="36" applyNumberFormat="1" applyFont="1" applyFill="1" applyBorder="1">
      <alignment vertical="center"/>
    </xf>
    <xf numFmtId="177" fontId="20" fillId="2" borderId="47" xfId="36" applyNumberFormat="1" applyFont="1" applyFill="1" applyBorder="1" applyAlignment="1">
      <alignment horizontal="right" vertical="center"/>
    </xf>
    <xf numFmtId="177" fontId="20" fillId="2" borderId="47" xfId="36" applyNumberFormat="1" applyFont="1" applyFill="1" applyBorder="1">
      <alignment vertical="center"/>
    </xf>
    <xf numFmtId="0" fontId="20" fillId="2" borderId="6" xfId="0" applyFont="1" applyFill="1" applyBorder="1">
      <alignment vertical="center"/>
    </xf>
    <xf numFmtId="185" fontId="7" fillId="2" borderId="32" xfId="23" applyNumberFormat="1" applyFont="1" applyFill="1" applyBorder="1" applyAlignment="1">
      <alignment horizontal="right" vertical="center"/>
    </xf>
    <xf numFmtId="177" fontId="7" fillId="2" borderId="32" xfId="36" applyNumberFormat="1" applyFont="1" applyFill="1" applyBorder="1" applyAlignment="1">
      <alignment horizontal="right" vertical="center"/>
    </xf>
    <xf numFmtId="0" fontId="7" fillId="2" borderId="9" xfId="0" applyFont="1" applyFill="1" applyBorder="1" applyAlignment="1">
      <alignment horizontal="right" vertical="center"/>
    </xf>
    <xf numFmtId="3" fontId="7" fillId="2" borderId="9" xfId="0" applyNumberFormat="1" applyFont="1" applyFill="1" applyBorder="1" applyAlignment="1">
      <alignment horizontal="right" vertical="center"/>
    </xf>
    <xf numFmtId="181" fontId="7" fillId="2" borderId="32" xfId="36" applyNumberFormat="1" applyFont="1" applyFill="1" applyBorder="1" applyAlignment="1">
      <alignment horizontal="right" vertical="center"/>
    </xf>
    <xf numFmtId="177" fontId="7" fillId="2" borderId="8" xfId="36" applyNumberFormat="1" applyFont="1" applyFill="1" applyBorder="1" applyAlignment="1">
      <alignment horizontal="right" vertical="center" wrapText="1"/>
    </xf>
    <xf numFmtId="182" fontId="7" fillId="2" borderId="32" xfId="23" applyNumberFormat="1" applyFont="1" applyFill="1" applyBorder="1" applyAlignment="1">
      <alignment horizontal="right" vertical="center" wrapText="1"/>
    </xf>
    <xf numFmtId="177" fontId="7" fillId="2" borderId="32" xfId="36" applyNumberFormat="1" applyFont="1" applyFill="1" applyBorder="1" applyAlignment="1">
      <alignment horizontal="right" vertical="center" wrapText="1"/>
    </xf>
    <xf numFmtId="3" fontId="7" fillId="2" borderId="9" xfId="0" applyNumberFormat="1" applyFont="1" applyFill="1" applyBorder="1" applyAlignment="1">
      <alignment horizontal="right" vertical="center" wrapText="1"/>
    </xf>
    <xf numFmtId="0" fontId="4" fillId="2" borderId="7" xfId="0" applyFont="1" applyFill="1" applyBorder="1" applyAlignment="1">
      <alignment vertical="center" wrapText="1"/>
    </xf>
    <xf numFmtId="177" fontId="4" fillId="2" borderId="8" xfId="36" applyNumberFormat="1" applyFont="1" applyFill="1" applyBorder="1" applyAlignment="1">
      <alignment horizontal="right" vertical="center" wrapText="1"/>
    </xf>
    <xf numFmtId="182" fontId="4" fillId="2" borderId="32" xfId="23" applyNumberFormat="1" applyFont="1" applyFill="1" applyBorder="1" applyAlignment="1">
      <alignment horizontal="right" vertical="center" wrapText="1"/>
    </xf>
    <xf numFmtId="177" fontId="4" fillId="2" borderId="32" xfId="36" applyNumberFormat="1" applyFont="1" applyFill="1" applyBorder="1" applyAlignment="1">
      <alignment horizontal="right" vertical="center" wrapText="1"/>
    </xf>
    <xf numFmtId="3" fontId="4" fillId="2" borderId="9" xfId="0" applyNumberFormat="1" applyFont="1" applyFill="1" applyBorder="1" applyAlignment="1">
      <alignment horizontal="right" vertical="center" wrapText="1"/>
    </xf>
    <xf numFmtId="0" fontId="4" fillId="2" borderId="9" xfId="0" applyFont="1" applyFill="1" applyBorder="1" applyAlignment="1">
      <alignment horizontal="right" vertical="center" wrapText="1"/>
    </xf>
    <xf numFmtId="43" fontId="4" fillId="2" borderId="8" xfId="36" applyNumberFormat="1" applyFont="1" applyFill="1" applyBorder="1" applyAlignment="1">
      <alignment horizontal="right" vertical="center"/>
    </xf>
    <xf numFmtId="182" fontId="4" fillId="2" borderId="32" xfId="23" applyNumberFormat="1" applyFont="1" applyFill="1" applyBorder="1" applyAlignment="1">
      <alignment horizontal="right" vertical="center"/>
    </xf>
    <xf numFmtId="43" fontId="4" fillId="2" borderId="32" xfId="36" applyNumberFormat="1" applyFont="1" applyFill="1" applyBorder="1" applyAlignment="1">
      <alignment horizontal="right" vertical="center"/>
    </xf>
    <xf numFmtId="0" fontId="4" fillId="2" borderId="9" xfId="0" applyFont="1" applyFill="1" applyBorder="1" applyAlignment="1">
      <alignment horizontal="right" vertical="center"/>
    </xf>
    <xf numFmtId="43" fontId="4" fillId="2" borderId="8" xfId="36" applyNumberFormat="1" applyFont="1" applyFill="1" applyBorder="1">
      <alignment vertical="center"/>
    </xf>
    <xf numFmtId="0" fontId="4" fillId="2" borderId="14" xfId="0" applyFont="1" applyFill="1" applyBorder="1">
      <alignment vertical="center"/>
    </xf>
    <xf numFmtId="181" fontId="4" fillId="2" borderId="11" xfId="36" applyNumberFormat="1" applyFont="1" applyFill="1" applyBorder="1">
      <alignment vertical="center"/>
    </xf>
    <xf numFmtId="185" fontId="4" fillId="2" borderId="11" xfId="23" applyNumberFormat="1" applyFont="1" applyFill="1" applyBorder="1" applyAlignment="1">
      <alignment horizontal="right" vertical="center"/>
    </xf>
    <xf numFmtId="181" fontId="4" fillId="2" borderId="33" xfId="36" applyNumberFormat="1" applyFont="1" applyFill="1" applyBorder="1" applyAlignment="1">
      <alignment horizontal="right" vertical="center"/>
    </xf>
    <xf numFmtId="0" fontId="4" fillId="2" borderId="12" xfId="0" applyFont="1" applyFill="1" applyBorder="1" applyAlignment="1">
      <alignment horizontal="right" vertical="center"/>
    </xf>
    <xf numFmtId="0" fontId="4" fillId="2" borderId="0" xfId="0" applyFont="1" applyFill="1">
      <alignment vertical="center"/>
    </xf>
    <xf numFmtId="177" fontId="4" fillId="2" borderId="0" xfId="36" applyNumberFormat="1" applyFont="1" applyFill="1">
      <alignment vertical="center"/>
    </xf>
    <xf numFmtId="177" fontId="4" fillId="2" borderId="0" xfId="36" applyNumberFormat="1" applyFont="1" applyFill="1" applyAlignment="1">
      <alignment horizontal="right" vertical="center"/>
    </xf>
    <xf numFmtId="177" fontId="19" fillId="2" borderId="5" xfId="36" applyNumberFormat="1" applyFont="1" applyFill="1" applyBorder="1">
      <alignment vertical="center"/>
    </xf>
    <xf numFmtId="177" fontId="19" fillId="2" borderId="47" xfId="36" applyNumberFormat="1" applyFont="1" applyFill="1" applyBorder="1" applyAlignment="1">
      <alignment horizontal="right" vertical="center"/>
    </xf>
    <xf numFmtId="177" fontId="19" fillId="2" borderId="47" xfId="36" applyNumberFormat="1" applyFont="1" applyFill="1" applyBorder="1">
      <alignment vertical="center"/>
    </xf>
    <xf numFmtId="0" fontId="19" fillId="2" borderId="6" xfId="0" applyFont="1" applyFill="1" applyBorder="1">
      <alignment vertical="center"/>
    </xf>
    <xf numFmtId="177" fontId="4" fillId="2" borderId="32" xfId="36" applyNumberFormat="1" applyFont="1" applyFill="1" applyBorder="1" applyAlignment="1">
      <alignment horizontal="right" vertical="center"/>
    </xf>
    <xf numFmtId="181" fontId="7" fillId="2" borderId="33" xfId="36" applyNumberFormat="1" applyFont="1" applyFill="1" applyBorder="1" applyAlignment="1">
      <alignment horizontal="right" vertical="center"/>
    </xf>
    <xf numFmtId="0" fontId="7" fillId="2" borderId="33" xfId="0" applyFont="1" applyFill="1" applyBorder="1" applyAlignment="1">
      <alignment horizontal="right" vertical="center"/>
    </xf>
    <xf numFmtId="0" fontId="7" fillId="2" borderId="12" xfId="0" applyFont="1" applyFill="1" applyBorder="1" applyAlignment="1">
      <alignment horizontal="right" vertical="center"/>
    </xf>
    <xf numFmtId="3" fontId="4" fillId="2" borderId="32" xfId="0" applyNumberFormat="1" applyFont="1" applyFill="1" applyBorder="1" applyAlignment="1">
      <alignment horizontal="right" vertical="center" wrapText="1"/>
    </xf>
    <xf numFmtId="0" fontId="4" fillId="2" borderId="32" xfId="0" applyFont="1" applyFill="1" applyBorder="1" applyAlignment="1">
      <alignment horizontal="right" vertical="center" wrapText="1"/>
    </xf>
    <xf numFmtId="43" fontId="7" fillId="2" borderId="32" xfId="23" applyNumberFormat="1" applyFont="1" applyFill="1" applyBorder="1" applyAlignment="1">
      <alignment horizontal="right" vertical="center"/>
    </xf>
    <xf numFmtId="43" fontId="13" fillId="2" borderId="0" xfId="0" applyNumberFormat="1" applyFont="1" applyFill="1">
      <alignment vertical="center"/>
    </xf>
    <xf numFmtId="2" fontId="7" fillId="2" borderId="32" xfId="23" applyNumberFormat="1" applyFont="1" applyFill="1" applyBorder="1" applyAlignment="1">
      <alignment horizontal="right" vertical="center"/>
    </xf>
    <xf numFmtId="0" fontId="4" fillId="2" borderId="32" xfId="0" applyFont="1" applyFill="1" applyBorder="1">
      <alignment vertical="center"/>
    </xf>
    <xf numFmtId="0" fontId="7" fillId="2" borderId="9" xfId="0" applyFont="1" applyFill="1" applyBorder="1">
      <alignment vertical="center"/>
    </xf>
    <xf numFmtId="2" fontId="7" fillId="2" borderId="32" xfId="0" applyNumberFormat="1" applyFont="1" applyFill="1" applyBorder="1" applyAlignment="1">
      <alignment horizontal="right" vertical="center"/>
    </xf>
    <xf numFmtId="182" fontId="7" fillId="2" borderId="33" xfId="23" applyNumberFormat="1" applyFont="1" applyFill="1" applyBorder="1" applyAlignment="1">
      <alignment horizontal="right" vertical="center"/>
    </xf>
    <xf numFmtId="2" fontId="7" fillId="2" borderId="33" xfId="0" applyNumberFormat="1" applyFont="1" applyFill="1" applyBorder="1" applyAlignment="1">
      <alignment horizontal="right" vertical="center"/>
    </xf>
    <xf numFmtId="2" fontId="7" fillId="2" borderId="12" xfId="0" applyNumberFormat="1" applyFont="1" applyFill="1" applyBorder="1">
      <alignment vertical="center"/>
    </xf>
    <xf numFmtId="177" fontId="7" fillId="2" borderId="11" xfId="36"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12" xfId="0" applyNumberFormat="1" applyFont="1" applyFill="1" applyBorder="1" applyAlignment="1">
      <alignment horizontal="right" vertical="center"/>
    </xf>
    <xf numFmtId="0" fontId="7" fillId="2" borderId="32" xfId="23" applyNumberFormat="1" applyFont="1" applyFill="1" applyBorder="1" applyAlignment="1">
      <alignment horizontal="right" vertical="center"/>
    </xf>
    <xf numFmtId="0" fontId="7" fillId="2" borderId="0" xfId="0" applyFont="1" applyFill="1" applyBorder="1">
      <alignment vertical="center"/>
    </xf>
    <xf numFmtId="3" fontId="7" fillId="2" borderId="0" xfId="0" applyNumberFormat="1" applyFont="1" applyFill="1" applyBorder="1" applyAlignment="1">
      <alignment horizontal="right" vertical="center"/>
    </xf>
    <xf numFmtId="182" fontId="7" fillId="2" borderId="0" xfId="23" applyNumberFormat="1" applyFont="1" applyFill="1" applyBorder="1" applyAlignment="1">
      <alignment horizontal="right" vertical="center"/>
    </xf>
    <xf numFmtId="0" fontId="27" fillId="2" borderId="0" xfId="0" applyFont="1" applyFill="1" applyAlignment="1" applyProtection="1"/>
    <xf numFmtId="0" fontId="4" fillId="2" borderId="0" xfId="0" applyFont="1" applyFill="1" applyAlignment="1" applyProtection="1"/>
    <xf numFmtId="0" fontId="28" fillId="2" borderId="0" xfId="0" applyFont="1" applyFill="1" applyAlignment="1" applyProtection="1"/>
    <xf numFmtId="0" fontId="32" fillId="2" borderId="0" xfId="0" applyFont="1" applyFill="1">
      <alignment vertical="center"/>
    </xf>
    <xf numFmtId="0" fontId="33" fillId="2" borderId="0" xfId="0" applyFont="1" applyFill="1" applyAlignment="1" applyProtection="1"/>
    <xf numFmtId="0" fontId="7" fillId="2" borderId="9" xfId="0" applyFont="1" applyFill="1" applyBorder="1" applyAlignment="1">
      <alignment horizontal="left" vertical="center"/>
    </xf>
    <xf numFmtId="0" fontId="20" fillId="2" borderId="7" xfId="0" applyFont="1" applyFill="1" applyBorder="1">
      <alignment vertical="center"/>
    </xf>
    <xf numFmtId="0" fontId="4" fillId="2" borderId="7" xfId="0" applyFont="1" applyFill="1" applyBorder="1">
      <alignment vertical="center"/>
    </xf>
    <xf numFmtId="0" fontId="19" fillId="2" borderId="4" xfId="0" applyFont="1" applyFill="1" applyBorder="1">
      <alignment vertical="center"/>
    </xf>
    <xf numFmtId="0" fontId="34" fillId="2" borderId="0" xfId="0" applyFont="1" applyFill="1" applyAlignment="1"/>
    <xf numFmtId="0" fontId="16" fillId="2" borderId="0" xfId="0" applyFont="1" applyFill="1" applyAlignment="1"/>
    <xf numFmtId="0" fontId="35" fillId="2" borderId="0" xfId="0" applyFont="1" applyFill="1" applyAlignment="1">
      <alignment wrapText="1"/>
    </xf>
    <xf numFmtId="0" fontId="29" fillId="0" borderId="0" xfId="0" applyFont="1" applyFill="1" applyAlignment="1"/>
    <xf numFmtId="0" fontId="4" fillId="0" borderId="14" xfId="0" applyFont="1" applyFill="1" applyBorder="1" applyAlignment="1" applyProtection="1">
      <alignment vertical="center" wrapText="1"/>
    </xf>
    <xf numFmtId="0" fontId="20" fillId="0" borderId="51" xfId="0" applyFont="1" applyBorder="1" applyAlignment="1" applyProtection="1">
      <alignment vertical="center"/>
    </xf>
    <xf numFmtId="0" fontId="19" fillId="0" borderId="26" xfId="0" applyFont="1" applyFill="1" applyBorder="1" applyAlignment="1">
      <alignment horizontal="left" vertical="center"/>
    </xf>
    <xf numFmtId="0" fontId="19" fillId="0" borderId="26" xfId="0" applyFont="1" applyFill="1" applyBorder="1" applyProtection="1">
      <alignment vertical="center"/>
    </xf>
    <xf numFmtId="0" fontId="18" fillId="0" borderId="0" xfId="0" applyFont="1" applyAlignment="1">
      <alignment horizontal="left" vertical="center" wrapText="1"/>
    </xf>
    <xf numFmtId="0" fontId="36" fillId="0" borderId="0" xfId="0" applyFont="1" applyAlignment="1">
      <alignment vertical="center" wrapText="1"/>
    </xf>
    <xf numFmtId="0" fontId="13" fillId="0" borderId="0" xfId="0" applyFont="1" applyAlignment="1">
      <alignment wrapText="1"/>
    </xf>
    <xf numFmtId="0" fontId="5" fillId="0" borderId="0" xfId="0" applyFont="1" applyAlignment="1">
      <alignment vertical="center" wrapText="1"/>
    </xf>
    <xf numFmtId="0" fontId="13" fillId="0" borderId="0" xfId="0" applyFont="1">
      <alignment vertical="center"/>
    </xf>
    <xf numFmtId="0" fontId="18" fillId="0" borderId="0" xfId="0" applyFont="1" applyAlignment="1">
      <alignment horizontal="justify" vertical="center" wrapText="1"/>
    </xf>
    <xf numFmtId="49" fontId="20" fillId="0" borderId="59" xfId="0" applyNumberFormat="1" applyFont="1" applyFill="1" applyBorder="1" applyAlignment="1" applyProtection="1">
      <alignment horizontal="right" vertical="center" wrapText="1"/>
    </xf>
    <xf numFmtId="49" fontId="7" fillId="0" borderId="5" xfId="0" applyNumberFormat="1" applyFont="1" applyFill="1" applyBorder="1" applyAlignment="1" applyProtection="1">
      <alignment horizontal="right" vertical="center"/>
    </xf>
    <xf numFmtId="37" fontId="19" fillId="0" borderId="4" xfId="0" applyNumberFormat="1" applyFont="1" applyFill="1" applyBorder="1" applyAlignment="1" applyProtection="1">
      <alignmen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left" vertical="center" wrapText="1"/>
    </xf>
    <xf numFmtId="37" fontId="4" fillId="0" borderId="14" xfId="0" applyNumberFormat="1" applyFont="1" applyFill="1" applyBorder="1" applyAlignment="1" applyProtection="1">
      <alignment vertical="center"/>
    </xf>
    <xf numFmtId="37" fontId="19" fillId="0" borderId="4" xfId="0" applyNumberFormat="1" applyFont="1" applyFill="1" applyBorder="1" applyAlignment="1" applyProtection="1">
      <alignment vertical="center" wrapText="1"/>
    </xf>
    <xf numFmtId="188" fontId="4" fillId="0" borderId="9" xfId="23" quotePrefix="1" applyNumberFormat="1" applyFont="1" applyFill="1" applyBorder="1" applyAlignment="1" applyProtection="1">
      <alignment horizontal="right" vertical="center" wrapText="1"/>
    </xf>
    <xf numFmtId="0" fontId="27" fillId="0" borderId="0" xfId="0" applyFont="1">
      <alignment vertical="center"/>
    </xf>
    <xf numFmtId="0" fontId="27" fillId="0" borderId="0" xfId="0" applyFont="1" applyAlignment="1">
      <alignment horizontal="center" vertical="center"/>
    </xf>
    <xf numFmtId="181" fontId="4" fillId="0" borderId="9" xfId="1" quotePrefix="1" applyNumberFormat="1" applyFont="1" applyFill="1" applyBorder="1" applyAlignment="1" applyProtection="1">
      <alignment horizontal="right" vertical="center" wrapText="1"/>
    </xf>
    <xf numFmtId="181" fontId="4" fillId="0" borderId="12" xfId="1" quotePrefix="1" applyNumberFormat="1" applyFont="1" applyFill="1" applyBorder="1" applyAlignment="1" applyProtection="1">
      <alignment horizontal="right" vertical="center" wrapText="1"/>
    </xf>
    <xf numFmtId="181" fontId="4" fillId="0" borderId="45" xfId="1" quotePrefix="1" applyNumberFormat="1" applyFont="1" applyFill="1" applyBorder="1" applyAlignment="1" applyProtection="1">
      <alignment horizontal="right" vertical="center" wrapText="1"/>
    </xf>
    <xf numFmtId="191" fontId="4" fillId="0" borderId="9" xfId="36" applyNumberFormat="1" applyFont="1" applyFill="1" applyBorder="1" applyAlignment="1" applyProtection="1">
      <alignment horizontal="right" vertical="center" wrapText="1"/>
    </xf>
    <xf numFmtId="191" fontId="4" fillId="0" borderId="12" xfId="36" applyNumberFormat="1" applyFont="1" applyFill="1" applyBorder="1" applyAlignment="1" applyProtection="1">
      <alignment horizontal="right" vertical="center" wrapText="1"/>
    </xf>
    <xf numFmtId="191" fontId="4" fillId="0" borderId="0" xfId="0" applyNumberFormat="1" applyFont="1" applyFill="1" applyAlignment="1" applyProtection="1">
      <alignment vertical="center"/>
    </xf>
    <xf numFmtId="191" fontId="7" fillId="0" borderId="6" xfId="0" applyNumberFormat="1" applyFont="1" applyFill="1" applyBorder="1" applyAlignment="1" applyProtection="1">
      <alignment horizontal="right" vertical="center" wrapText="1"/>
    </xf>
    <xf numFmtId="191" fontId="4" fillId="0" borderId="0" xfId="1" applyNumberFormat="1" applyFont="1" applyFill="1" applyBorder="1" applyAlignment="1" applyProtection="1">
      <alignment horizontal="right" vertical="center"/>
    </xf>
    <xf numFmtId="191" fontId="4" fillId="0" borderId="9" xfId="23" applyNumberFormat="1" applyFont="1" applyFill="1" applyBorder="1" applyAlignment="1" applyProtection="1">
      <alignment horizontal="right" vertical="center" wrapText="1"/>
    </xf>
    <xf numFmtId="191" fontId="4" fillId="0" borderId="12" xfId="23" applyNumberFormat="1" applyFont="1" applyFill="1" applyBorder="1" applyAlignment="1" applyProtection="1">
      <alignment horizontal="right" vertical="center" wrapText="1"/>
    </xf>
    <xf numFmtId="0" fontId="5" fillId="0" borderId="0" xfId="0" applyFont="1" applyAlignment="1">
      <alignment horizontal="left" vertical="center" wrapText="1"/>
    </xf>
    <xf numFmtId="0" fontId="5" fillId="0" borderId="0" xfId="0" applyFont="1">
      <alignment vertical="center"/>
    </xf>
    <xf numFmtId="0" fontId="7" fillId="0" borderId="23" xfId="0" applyFont="1" applyFill="1" applyBorder="1" applyAlignment="1" applyProtection="1">
      <alignment vertical="center" wrapText="1"/>
    </xf>
    <xf numFmtId="0" fontId="4" fillId="0" borderId="0" xfId="23" quotePrefix="1" applyNumberFormat="1" applyFont="1" applyFill="1" applyBorder="1" applyAlignment="1" applyProtection="1">
      <alignment horizontal="right" vertical="center" wrapText="1"/>
    </xf>
    <xf numFmtId="43" fontId="7" fillId="2" borderId="11" xfId="36" applyNumberFormat="1" applyFont="1" applyFill="1" applyBorder="1" applyAlignment="1">
      <alignment horizontal="right" vertical="center"/>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31" fontId="4" fillId="0" borderId="7"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14" xfId="0" applyFont="1" applyFill="1" applyBorder="1" applyAlignment="1">
      <alignment horizontal="left" vertical="center"/>
    </xf>
    <xf numFmtId="0" fontId="4" fillId="0" borderId="56" xfId="0" applyFont="1" applyFill="1" applyBorder="1" applyAlignment="1">
      <alignment horizontal="left" vertical="center"/>
    </xf>
    <xf numFmtId="0" fontId="4" fillId="0" borderId="23" xfId="0" applyFont="1" applyFill="1" applyBorder="1" applyAlignment="1">
      <alignment horizontal="left" vertical="center"/>
    </xf>
    <xf numFmtId="37" fontId="27" fillId="0" borderId="0" xfId="0" applyNumberFormat="1" applyFont="1">
      <alignment vertical="center"/>
    </xf>
    <xf numFmtId="31" fontId="19" fillId="0" borderId="5" xfId="0" applyNumberFormat="1" applyFont="1" applyFill="1" applyBorder="1" applyAlignment="1">
      <alignment horizontal="right" vertical="center" wrapText="1"/>
    </xf>
    <xf numFmtId="0" fontId="19" fillId="0" borderId="6" xfId="0" applyFont="1" applyFill="1" applyBorder="1" applyAlignment="1">
      <alignment horizontal="right" vertical="center" wrapText="1"/>
    </xf>
    <xf numFmtId="181" fontId="19" fillId="0" borderId="5" xfId="36" applyNumberFormat="1" applyFont="1" applyFill="1" applyBorder="1" applyAlignment="1">
      <alignment horizontal="right" vertical="center" wrapText="1"/>
    </xf>
    <xf numFmtId="177" fontId="19" fillId="0" borderId="5" xfId="36" applyNumberFormat="1"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2" borderId="2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1" xfId="0" applyFont="1" applyFill="1" applyBorder="1" applyAlignment="1">
      <alignment horizontal="left" vertical="center"/>
    </xf>
    <xf numFmtId="177" fontId="19" fillId="0" borderId="29" xfId="1" applyNumberFormat="1" applyFont="1" applyFill="1" applyBorder="1" applyAlignment="1">
      <alignment horizontal="right" vertical="center" wrapText="1"/>
    </xf>
    <xf numFmtId="37" fontId="19" fillId="0" borderId="29" xfId="1" applyNumberFormat="1" applyFont="1" applyFill="1" applyBorder="1" applyAlignment="1" applyProtection="1">
      <alignment horizontal="right" vertical="center" wrapText="1"/>
      <protection locked="0"/>
    </xf>
    <xf numFmtId="177" fontId="19" fillId="0" borderId="29" xfId="1" applyNumberFormat="1" applyFont="1" applyFill="1" applyBorder="1" applyAlignment="1" applyProtection="1">
      <alignment horizontal="right" vertical="center" wrapText="1"/>
      <protection locked="0"/>
    </xf>
    <xf numFmtId="0" fontId="19" fillId="0" borderId="29" xfId="0" applyFont="1" applyFill="1" applyBorder="1" applyAlignment="1">
      <alignment horizontal="right" vertical="center" wrapText="1"/>
    </xf>
    <xf numFmtId="0" fontId="19" fillId="0" borderId="4" xfId="0" applyFont="1" applyFill="1" applyBorder="1" applyAlignment="1">
      <alignment vertical="center" wrapText="1"/>
    </xf>
    <xf numFmtId="14" fontId="19" fillId="0" borderId="5" xfId="0" applyNumberFormat="1" applyFont="1" applyFill="1" applyBorder="1" applyAlignment="1">
      <alignment horizontal="right" vertical="center" wrapText="1"/>
    </xf>
    <xf numFmtId="0" fontId="19"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10" xfId="0" applyFont="1" applyFill="1" applyBorder="1">
      <alignment vertical="center"/>
    </xf>
    <xf numFmtId="0" fontId="19" fillId="0" borderId="9" xfId="0" applyFont="1" applyFill="1" applyBorder="1" applyAlignment="1">
      <alignment horizontal="right" vertical="center"/>
    </xf>
    <xf numFmtId="0" fontId="19" fillId="0" borderId="7" xfId="0" applyFont="1" applyFill="1" applyBorder="1" applyAlignment="1">
      <alignment horizontal="left" vertical="center"/>
    </xf>
    <xf numFmtId="0" fontId="4" fillId="0" borderId="7" xfId="0" applyFont="1" applyFill="1" applyBorder="1" applyAlignment="1">
      <alignment horizontal="left" vertical="center" wrapText="1"/>
    </xf>
    <xf numFmtId="0" fontId="19" fillId="0" borderId="14"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8" xfId="0" applyFont="1" applyFill="1" applyBorder="1" applyAlignment="1">
      <alignment horizontal="right" vertical="center"/>
    </xf>
    <xf numFmtId="0" fontId="19" fillId="0" borderId="7" xfId="0" applyFont="1" applyFill="1" applyBorder="1">
      <alignment vertical="center"/>
    </xf>
    <xf numFmtId="0" fontId="4" fillId="0" borderId="7" xfId="0" applyFont="1" applyFill="1" applyBorder="1">
      <alignment vertical="center"/>
    </xf>
    <xf numFmtId="0" fontId="19" fillId="0" borderId="14" xfId="0" applyFont="1" applyFill="1" applyBorder="1">
      <alignment vertical="center"/>
    </xf>
    <xf numFmtId="0" fontId="19" fillId="0" borderId="64" xfId="0" applyFont="1" applyFill="1" applyBorder="1" applyAlignment="1">
      <alignment horizontal="right" vertical="center"/>
    </xf>
    <xf numFmtId="177" fontId="4" fillId="0" borderId="9" xfId="1" quotePrefix="1" applyNumberFormat="1" applyFont="1" applyFill="1" applyBorder="1" applyAlignment="1" applyProtection="1">
      <alignment horizontal="right" vertical="center" wrapText="1"/>
      <protection locked="0"/>
    </xf>
    <xf numFmtId="49" fontId="4" fillId="0" borderId="9" xfId="23" quotePrefix="1" applyNumberFormat="1" applyFont="1" applyFill="1" applyBorder="1" applyAlignment="1">
      <alignment horizontal="right" vertical="center"/>
    </xf>
    <xf numFmtId="181" fontId="19" fillId="0" borderId="9" xfId="1" quotePrefix="1" applyNumberFormat="1" applyFont="1" applyFill="1" applyBorder="1" applyAlignment="1">
      <alignment horizontal="right" vertical="center" wrapText="1"/>
    </xf>
    <xf numFmtId="181" fontId="19" fillId="0" borderId="8" xfId="1" quotePrefix="1" applyNumberFormat="1" applyFont="1" applyFill="1" applyBorder="1" applyAlignment="1">
      <alignment horizontal="right" vertical="center" wrapText="1"/>
    </xf>
    <xf numFmtId="0" fontId="19" fillId="0" borderId="20" xfId="0" applyFont="1" applyFill="1" applyBorder="1" applyAlignment="1">
      <alignment horizontal="left" vertical="center" wrapText="1"/>
    </xf>
    <xf numFmtId="0" fontId="19" fillId="0" borderId="5" xfId="0" applyFont="1" applyFill="1" applyBorder="1" applyAlignment="1">
      <alignment horizontal="right" vertical="center"/>
    </xf>
    <xf numFmtId="0" fontId="29" fillId="2" borderId="0" xfId="0" applyFont="1" applyFill="1" applyAlignment="1">
      <alignment horizontal="left" vertical="center"/>
    </xf>
    <xf numFmtId="192" fontId="4" fillId="2" borderId="32" xfId="36" applyNumberFormat="1" applyFont="1" applyFill="1" applyBorder="1" applyAlignment="1">
      <alignment horizontal="right" vertical="center"/>
    </xf>
    <xf numFmtId="185" fontId="4" fillId="2" borderId="11" xfId="23" quotePrefix="1" applyNumberFormat="1" applyFont="1" applyFill="1" applyBorder="1" applyAlignment="1">
      <alignment horizontal="right" vertical="center"/>
    </xf>
    <xf numFmtId="0" fontId="4" fillId="0" borderId="31" xfId="0" applyFont="1" applyBorder="1" applyAlignment="1">
      <alignment horizontal="right" vertical="center"/>
    </xf>
    <xf numFmtId="0" fontId="19" fillId="0" borderId="31" xfId="0" applyFont="1" applyFill="1" applyBorder="1" applyAlignment="1">
      <alignment horizontal="center" vertical="center"/>
    </xf>
    <xf numFmtId="43" fontId="19" fillId="0" borderId="8" xfId="1" applyFont="1" applyFill="1" applyBorder="1" applyAlignment="1" applyProtection="1">
      <alignment horizontal="right" vertical="center" wrapText="1"/>
    </xf>
    <xf numFmtId="0" fontId="4" fillId="0" borderId="6" xfId="0" applyFont="1" applyFill="1" applyBorder="1" applyAlignment="1" applyProtection="1">
      <alignment horizontal="right" vertical="center" wrapText="1"/>
    </xf>
    <xf numFmtId="186" fontId="4" fillId="0" borderId="42" xfId="23" applyNumberFormat="1" applyFont="1" applyFill="1" applyBorder="1" applyAlignment="1" applyProtection="1">
      <alignment horizontal="right" vertical="center" wrapText="1"/>
    </xf>
    <xf numFmtId="181" fontId="4" fillId="0" borderId="25" xfId="1" applyNumberFormat="1" applyFont="1" applyFill="1" applyBorder="1" applyAlignment="1" applyProtection="1">
      <alignment horizontal="right" vertical="center" wrapText="1"/>
    </xf>
    <xf numFmtId="181" fontId="4" fillId="0" borderId="42" xfId="1" applyNumberFormat="1" applyFont="1" applyFill="1" applyBorder="1" applyAlignment="1" applyProtection="1">
      <alignment horizontal="right" vertical="center" wrapText="1"/>
    </xf>
    <xf numFmtId="186" fontId="4" fillId="0" borderId="65" xfId="23" applyNumberFormat="1" applyFont="1" applyFill="1" applyBorder="1" applyAlignment="1" applyProtection="1">
      <alignment horizontal="right" vertical="center" wrapText="1"/>
    </xf>
    <xf numFmtId="0" fontId="4" fillId="0" borderId="0" xfId="0" applyFont="1" applyFill="1" applyBorder="1" applyAlignment="1" applyProtection="1">
      <alignment horizontal="right" vertical="center"/>
    </xf>
    <xf numFmtId="193" fontId="4" fillId="0" borderId="8" xfId="1" applyNumberFormat="1" applyFont="1" applyFill="1" applyBorder="1" applyAlignment="1" applyProtection="1">
      <alignment horizontal="right" vertical="center" wrapText="1"/>
    </xf>
    <xf numFmtId="193" fontId="4" fillId="0" borderId="41" xfId="1" applyNumberFormat="1" applyFont="1" applyFill="1" applyBorder="1" applyAlignment="1" applyProtection="1">
      <alignment horizontal="right" vertical="center" wrapText="1"/>
    </xf>
    <xf numFmtId="193" fontId="19" fillId="0" borderId="16" xfId="1" applyNumberFormat="1" applyFont="1" applyFill="1" applyBorder="1" applyAlignment="1" applyProtection="1">
      <alignment horizontal="right" vertical="center" wrapText="1"/>
    </xf>
    <xf numFmtId="193" fontId="19" fillId="0" borderId="50" xfId="1" applyNumberFormat="1" applyFont="1" applyFill="1" applyBorder="1" applyAlignment="1" applyProtection="1">
      <alignment horizontal="right" vertical="center" wrapText="1"/>
    </xf>
    <xf numFmtId="0" fontId="19" fillId="0" borderId="5" xfId="0" applyNumberFormat="1" applyFont="1" applyFill="1" applyBorder="1" applyAlignment="1" applyProtection="1">
      <alignment horizontal="right" vertical="center" wrapText="1"/>
    </xf>
    <xf numFmtId="190" fontId="19" fillId="0" borderId="18" xfId="1" applyNumberFormat="1" applyFont="1" applyFill="1" applyBorder="1" applyAlignment="1" applyProtection="1">
      <alignment horizontal="right" vertical="center" wrapText="1"/>
    </xf>
    <xf numFmtId="0" fontId="4" fillId="0" borderId="66" xfId="0" applyFont="1" applyFill="1" applyBorder="1" applyAlignment="1" applyProtection="1">
      <alignment horizontal="right" vertical="center" wrapText="1"/>
    </xf>
    <xf numFmtId="190" fontId="4" fillId="0" borderId="18" xfId="1" applyNumberFormat="1" applyFont="1" applyFill="1" applyBorder="1" applyAlignment="1" applyProtection="1">
      <alignment horizontal="right" vertical="center" wrapText="1"/>
    </xf>
    <xf numFmtId="186" fontId="4" fillId="0" borderId="19" xfId="23" applyNumberFormat="1" applyFont="1" applyFill="1" applyBorder="1" applyAlignment="1" applyProtection="1">
      <alignment horizontal="right" vertical="center" wrapText="1"/>
    </xf>
    <xf numFmtId="190" fontId="19" fillId="0" borderId="11" xfId="1" applyNumberFormat="1" applyFont="1" applyFill="1" applyBorder="1" applyAlignment="1" applyProtection="1">
      <alignment horizontal="right" vertical="center" wrapText="1"/>
    </xf>
    <xf numFmtId="37" fontId="19" fillId="0" borderId="50" xfId="1" applyNumberFormat="1" applyFont="1" applyFill="1" applyBorder="1" applyAlignment="1" applyProtection="1">
      <alignment horizontal="right" vertical="center" wrapText="1"/>
    </xf>
    <xf numFmtId="183" fontId="4" fillId="0" borderId="8" xfId="1" applyNumberFormat="1" applyFont="1" applyFill="1" applyBorder="1" applyAlignment="1" applyProtection="1">
      <alignment horizontal="right" vertical="center"/>
      <protection locked="0"/>
    </xf>
    <xf numFmtId="181" fontId="4" fillId="0" borderId="8" xfId="1" applyNumberFormat="1" applyFont="1" applyFill="1" applyBorder="1" applyAlignment="1" applyProtection="1">
      <alignment horizontal="right" vertical="center"/>
      <protection locked="0"/>
    </xf>
    <xf numFmtId="181" fontId="4" fillId="0" borderId="11" xfId="1" applyNumberFormat="1" applyFont="1" applyFill="1" applyBorder="1" applyAlignment="1" applyProtection="1">
      <alignment horizontal="right" vertical="center"/>
      <protection locked="0"/>
    </xf>
    <xf numFmtId="190" fontId="4" fillId="0" borderId="8" xfId="1" applyNumberFormat="1" applyFont="1" applyFill="1" applyBorder="1" applyAlignment="1" applyProtection="1">
      <alignment horizontal="right" vertical="center"/>
      <protection locked="0"/>
    </xf>
    <xf numFmtId="0" fontId="19" fillId="0" borderId="2" xfId="0" applyNumberFormat="1" applyFont="1" applyFill="1" applyBorder="1" applyAlignment="1" applyProtection="1">
      <alignment horizontal="right" vertical="center" wrapText="1"/>
    </xf>
    <xf numFmtId="190" fontId="4" fillId="0" borderId="8" xfId="1" applyNumberFormat="1" applyFont="1" applyFill="1" applyBorder="1">
      <alignment vertical="center"/>
    </xf>
    <xf numFmtId="183" fontId="4" fillId="0" borderId="8" xfId="1" applyNumberFormat="1" applyFont="1" applyFill="1" applyBorder="1">
      <alignment vertical="center"/>
    </xf>
    <xf numFmtId="183" fontId="4" fillId="0" borderId="8" xfId="1" applyNumberFormat="1" applyFont="1" applyFill="1" applyBorder="1" applyAlignment="1">
      <alignment horizontal="right" vertical="center"/>
    </xf>
    <xf numFmtId="190" fontId="4" fillId="0" borderId="11" xfId="1" applyNumberFormat="1" applyFont="1" applyFill="1" applyBorder="1">
      <alignment vertical="center"/>
    </xf>
    <xf numFmtId="194" fontId="4" fillId="0" borderId="11" xfId="1" applyNumberFormat="1" applyFont="1" applyFill="1" applyBorder="1">
      <alignment vertical="center"/>
    </xf>
    <xf numFmtId="181" fontId="4" fillId="0" borderId="8" xfId="1" quotePrefix="1" applyNumberFormat="1" applyFont="1" applyFill="1" applyBorder="1" applyAlignment="1">
      <alignment horizontal="right" vertical="center" wrapText="1"/>
    </xf>
    <xf numFmtId="0" fontId="4" fillId="0" borderId="44" xfId="0" applyFont="1" applyFill="1" applyBorder="1" applyAlignment="1">
      <alignment horizontal="center" vertical="center"/>
    </xf>
    <xf numFmtId="190" fontId="4" fillId="0" borderId="28" xfId="1" applyNumberFormat="1" applyFont="1" applyFill="1" applyBorder="1" applyAlignment="1">
      <alignment horizontal="right" vertical="center"/>
    </xf>
    <xf numFmtId="193" fontId="4" fillId="0" borderId="28" xfId="1" applyNumberFormat="1" applyFont="1" applyFill="1" applyBorder="1" applyAlignment="1">
      <alignment horizontal="right" vertical="center"/>
    </xf>
    <xf numFmtId="43" fontId="4" fillId="0" borderId="28" xfId="36" applyFont="1" applyFill="1" applyBorder="1" applyAlignment="1">
      <alignment horizontal="right" vertical="center"/>
    </xf>
    <xf numFmtId="193" fontId="4" fillId="0" borderId="28" xfId="1" applyNumberFormat="1" applyFont="1" applyFill="1" applyBorder="1" applyAlignment="1">
      <alignment horizontal="right" vertical="center" wrapText="1"/>
    </xf>
    <xf numFmtId="190" fontId="4" fillId="0" borderId="29" xfId="0" applyNumberFormat="1" applyFont="1" applyFill="1" applyBorder="1" applyAlignment="1">
      <alignment horizontal="right" vertical="center"/>
    </xf>
    <xf numFmtId="193" fontId="4" fillId="0" borderId="29" xfId="0" applyNumberFormat="1" applyFont="1" applyFill="1" applyBorder="1" applyAlignment="1">
      <alignment horizontal="right" vertical="center"/>
    </xf>
    <xf numFmtId="190" fontId="4" fillId="0" borderId="29" xfId="1" applyNumberFormat="1" applyFont="1" applyFill="1" applyBorder="1" applyAlignment="1">
      <alignment horizontal="right" vertical="center"/>
    </xf>
    <xf numFmtId="193" fontId="4" fillId="0" borderId="29" xfId="1" applyNumberFormat="1" applyFont="1" applyFill="1" applyBorder="1" applyAlignment="1">
      <alignment horizontal="right" vertical="center"/>
    </xf>
    <xf numFmtId="195" fontId="4" fillId="0" borderId="28" xfId="1" applyNumberFormat="1" applyFont="1" applyFill="1" applyBorder="1" applyAlignment="1">
      <alignment horizontal="right" vertical="center"/>
    </xf>
    <xf numFmtId="183" fontId="4" fillId="0" borderId="29" xfId="1" applyNumberFormat="1" applyFont="1" applyFill="1" applyBorder="1" applyAlignment="1">
      <alignment horizontal="right" vertical="center"/>
    </xf>
    <xf numFmtId="190" fontId="4" fillId="0" borderId="28"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0" fontId="4" fillId="0" borderId="1" xfId="1" applyNumberFormat="1" applyFont="1" applyFill="1" applyBorder="1" applyAlignment="1">
      <alignment horizontal="right" vertical="center"/>
    </xf>
    <xf numFmtId="193" fontId="4" fillId="0" borderId="1" xfId="1" applyNumberFormat="1" applyFont="1" applyFill="1" applyBorder="1" applyAlignment="1">
      <alignment horizontal="right" vertical="center"/>
    </xf>
    <xf numFmtId="193" fontId="4" fillId="0" borderId="28" xfId="1" quotePrefix="1" applyNumberFormat="1" applyFont="1" applyFill="1" applyBorder="1" applyAlignment="1">
      <alignment horizontal="right" vertical="center" wrapText="1"/>
    </xf>
    <xf numFmtId="2" fontId="4" fillId="0" borderId="29" xfId="0" applyNumberFormat="1" applyFont="1" applyFill="1" applyBorder="1" applyAlignment="1">
      <alignment horizontal="right" vertical="center" wrapText="1"/>
    </xf>
    <xf numFmtId="190" fontId="4" fillId="0" borderId="28" xfId="0" applyNumberFormat="1" applyFont="1" applyFill="1" applyBorder="1" applyAlignment="1">
      <alignment horizontal="right" vertical="center" wrapText="1"/>
    </xf>
    <xf numFmtId="0" fontId="4" fillId="0" borderId="43" xfId="0" applyFont="1" applyFill="1" applyBorder="1" applyAlignment="1">
      <alignment horizontal="center" vertical="center" wrapText="1"/>
    </xf>
    <xf numFmtId="181" fontId="4" fillId="0" borderId="13" xfId="1" quotePrefix="1" applyNumberFormat="1" applyFont="1" applyFill="1" applyBorder="1" applyAlignment="1" applyProtection="1">
      <alignment horizontal="right" vertical="center" wrapText="1"/>
    </xf>
    <xf numFmtId="181" fontId="4" fillId="0" borderId="46" xfId="1" quotePrefix="1" applyNumberFormat="1" applyFont="1" applyFill="1" applyBorder="1" applyAlignment="1" applyProtection="1">
      <alignment horizontal="right" vertical="center" wrapText="1"/>
    </xf>
    <xf numFmtId="183" fontId="4" fillId="0" borderId="29" xfId="0" applyNumberFormat="1" applyFont="1" applyFill="1" applyBorder="1" applyAlignment="1" applyProtection="1">
      <alignment horizontal="right" vertical="center" wrapText="1"/>
      <protection locked="0"/>
    </xf>
    <xf numFmtId="193" fontId="4" fillId="0" borderId="29" xfId="1" applyNumberFormat="1" applyFont="1" applyFill="1" applyBorder="1" applyAlignment="1">
      <alignment horizontal="right" vertical="center" wrapText="1"/>
    </xf>
    <xf numFmtId="190" fontId="4" fillId="0" borderId="29" xfId="0" applyNumberFormat="1" applyFont="1" applyFill="1" applyBorder="1" applyAlignment="1" applyProtection="1">
      <alignment horizontal="right" vertical="center" wrapText="1"/>
      <protection locked="0"/>
    </xf>
    <xf numFmtId="190" fontId="4" fillId="0" borderId="29" xfId="0" applyNumberFormat="1" applyFont="1" applyFill="1" applyBorder="1" applyAlignment="1">
      <alignment horizontal="right" vertical="center" wrapText="1"/>
    </xf>
    <xf numFmtId="183" fontId="4" fillId="0" borderId="29" xfId="0" applyNumberFormat="1" applyFont="1" applyFill="1" applyBorder="1" applyAlignment="1">
      <alignment horizontal="right" vertical="center" wrapText="1"/>
    </xf>
    <xf numFmtId="190" fontId="4" fillId="0" borderId="1" xfId="1" applyNumberFormat="1" applyFont="1" applyFill="1" applyBorder="1" applyAlignment="1">
      <alignment horizontal="right" vertical="center" wrapText="1"/>
    </xf>
    <xf numFmtId="183" fontId="4" fillId="0" borderId="1" xfId="1" applyNumberFormat="1" applyFont="1" applyFill="1" applyBorder="1" applyAlignment="1">
      <alignment horizontal="right" vertical="center" wrapText="1"/>
    </xf>
    <xf numFmtId="183" fontId="4" fillId="0" borderId="13" xfId="0" applyNumberFormat="1" applyFont="1" applyFill="1" applyBorder="1" applyAlignment="1">
      <alignment vertical="center" wrapText="1"/>
    </xf>
    <xf numFmtId="183" fontId="4" fillId="0" borderId="15" xfId="0" applyNumberFormat="1" applyFont="1" applyFill="1" applyBorder="1" applyAlignment="1">
      <alignment vertical="center" wrapText="1"/>
    </xf>
    <xf numFmtId="186" fontId="39" fillId="0" borderId="15" xfId="1" applyNumberFormat="1" applyFont="1" applyFill="1" applyBorder="1" applyAlignment="1" applyProtection="1">
      <alignment horizontal="right" vertical="center" wrapText="1"/>
    </xf>
    <xf numFmtId="190" fontId="19" fillId="0" borderId="29" xfId="1" applyNumberFormat="1" applyFont="1" applyFill="1" applyBorder="1" applyAlignment="1">
      <alignment horizontal="right" vertical="center" wrapText="1"/>
    </xf>
    <xf numFmtId="190" fontId="4" fillId="0" borderId="29" xfId="1" applyNumberFormat="1" applyFont="1" applyFill="1" applyBorder="1" applyAlignment="1">
      <alignment horizontal="right" vertical="center" wrapText="1"/>
    </xf>
    <xf numFmtId="183" fontId="4" fillId="0" borderId="29" xfId="1" applyNumberFormat="1" applyFont="1" applyFill="1" applyBorder="1" applyAlignment="1">
      <alignment horizontal="right" vertical="center" wrapText="1"/>
    </xf>
    <xf numFmtId="183" fontId="4" fillId="0" borderId="28" xfId="0" applyNumberFormat="1" applyFont="1" applyFill="1" applyBorder="1" applyAlignment="1">
      <alignment horizontal="right" vertical="center" wrapText="1"/>
    </xf>
    <xf numFmtId="190" fontId="19" fillId="0" borderId="1" xfId="1" applyNumberFormat="1" applyFont="1" applyFill="1" applyBorder="1" applyAlignment="1">
      <alignment horizontal="right" vertical="center" wrapText="1"/>
    </xf>
    <xf numFmtId="190" fontId="4" fillId="0" borderId="9" xfId="0" applyNumberFormat="1" applyFont="1" applyFill="1" applyBorder="1" applyAlignment="1">
      <alignment horizontal="right" vertical="center" wrapText="1"/>
    </xf>
    <xf numFmtId="177" fontId="19" fillId="0" borderId="8" xfId="1" applyNumberFormat="1" applyFont="1" applyFill="1" applyBorder="1" applyAlignment="1" applyProtection="1">
      <alignment horizontal="right" vertical="center" wrapText="1"/>
    </xf>
    <xf numFmtId="182" fontId="4" fillId="0" borderId="9" xfId="23" applyNumberFormat="1" applyFont="1" applyFill="1" applyBorder="1" applyAlignment="1" applyProtection="1">
      <alignment horizontal="right" vertical="center" wrapText="1"/>
    </xf>
    <xf numFmtId="4" fontId="19" fillId="0" borderId="8" xfId="0" applyNumberFormat="1" applyFont="1" applyFill="1" applyBorder="1" applyAlignment="1" applyProtection="1">
      <alignment horizontal="right" vertical="center" wrapText="1"/>
    </xf>
    <xf numFmtId="177" fontId="19" fillId="0" borderId="8" xfId="1" applyNumberFormat="1" applyFont="1" applyFill="1" applyBorder="1" applyAlignment="1" applyProtection="1">
      <alignment horizontal="right" vertical="center" wrapText="1"/>
      <protection locked="0"/>
    </xf>
    <xf numFmtId="182" fontId="19" fillId="0" borderId="8" xfId="23" applyNumberFormat="1" applyFont="1" applyFill="1" applyBorder="1" applyAlignment="1" applyProtection="1">
      <alignment horizontal="right" vertical="center" wrapText="1"/>
    </xf>
    <xf numFmtId="188" fontId="4" fillId="0" borderId="9" xfId="23" applyNumberFormat="1" applyFont="1" applyFill="1" applyBorder="1" applyAlignment="1" applyProtection="1">
      <alignment horizontal="right" vertical="center" wrapText="1"/>
    </xf>
    <xf numFmtId="182" fontId="19" fillId="0" borderId="11" xfId="23" applyNumberFormat="1" applyFont="1" applyFill="1" applyBorder="1" applyAlignment="1" applyProtection="1">
      <alignment horizontal="right" vertical="center" wrapText="1"/>
    </xf>
    <xf numFmtId="0" fontId="4" fillId="0" borderId="12" xfId="23" applyNumberFormat="1" applyFont="1" applyFill="1" applyBorder="1" applyAlignment="1" applyProtection="1">
      <alignment horizontal="right" vertical="center" wrapText="1"/>
    </xf>
    <xf numFmtId="31" fontId="19" fillId="0" borderId="5" xfId="0" applyNumberFormat="1" applyFont="1" applyFill="1" applyBorder="1" applyAlignment="1" applyProtection="1">
      <alignment horizontal="center" vertical="center" wrapText="1"/>
    </xf>
    <xf numFmtId="31" fontId="4" fillId="0" borderId="5" xfId="0" applyNumberFormat="1" applyFont="1" applyFill="1" applyBorder="1" applyAlignment="1" applyProtection="1">
      <alignment horizontal="center" vertical="center" wrapText="1"/>
    </xf>
    <xf numFmtId="181" fontId="19" fillId="0" borderId="8" xfId="1" applyNumberFormat="1" applyFont="1" applyFill="1" applyBorder="1" applyAlignment="1" applyProtection="1">
      <alignment horizontal="right" vertical="center" wrapText="1"/>
    </xf>
    <xf numFmtId="181" fontId="4" fillId="0" borderId="8" xfId="1" applyNumberFormat="1" applyFont="1" applyFill="1" applyBorder="1" applyAlignment="1" applyProtection="1">
      <alignment horizontal="right" vertical="center" wrapText="1"/>
    </xf>
    <xf numFmtId="188" fontId="19" fillId="0" borderId="8" xfId="23" applyNumberFormat="1" applyFont="1" applyFill="1" applyBorder="1" applyAlignment="1" applyProtection="1">
      <alignment horizontal="right" vertical="center" wrapText="1"/>
    </xf>
    <xf numFmtId="181" fontId="19" fillId="0" borderId="11" xfId="1" applyNumberFormat="1" applyFont="1" applyFill="1" applyBorder="1" applyAlignment="1" applyProtection="1">
      <alignment horizontal="right" vertical="center" wrapText="1"/>
    </xf>
    <xf numFmtId="181" fontId="4" fillId="0" borderId="11" xfId="1" applyNumberFormat="1" applyFont="1" applyFill="1" applyBorder="1" applyAlignment="1" applyProtection="1">
      <alignment horizontal="right" vertical="center" wrapText="1"/>
    </xf>
    <xf numFmtId="183" fontId="4" fillId="0" borderId="9" xfId="36" applyNumberFormat="1" applyFont="1" applyFill="1" applyBorder="1" applyAlignment="1" applyProtection="1">
      <alignment horizontal="right" vertical="center" wrapText="1"/>
    </xf>
    <xf numFmtId="190" fontId="19" fillId="0" borderId="8" xfId="0" applyNumberFormat="1" applyFont="1" applyFill="1" applyBorder="1" applyAlignment="1" applyProtection="1">
      <alignment horizontal="right" vertical="center" wrapText="1"/>
    </xf>
    <xf numFmtId="37" fontId="19" fillId="0" borderId="11" xfId="0" applyNumberFormat="1" applyFont="1" applyFill="1" applyBorder="1" applyAlignment="1" applyProtection="1">
      <alignment horizontal="right" vertical="center" wrapText="1"/>
    </xf>
    <xf numFmtId="187" fontId="4" fillId="0" borderId="9" xfId="23" applyNumberFormat="1" applyFont="1" applyFill="1" applyBorder="1" applyAlignment="1" applyProtection="1">
      <alignment horizontal="right" vertical="center" wrapText="1"/>
    </xf>
    <xf numFmtId="177" fontId="19" fillId="0" borderId="5" xfId="1" applyNumberFormat="1" applyFont="1" applyFill="1" applyBorder="1" applyAlignment="1" applyProtection="1">
      <alignment horizontal="right" vertical="center"/>
      <protection locked="0"/>
    </xf>
    <xf numFmtId="0" fontId="6" fillId="0" borderId="13" xfId="0" applyFont="1" applyFill="1" applyBorder="1" applyAlignment="1">
      <alignment horizontal="right" vertical="center"/>
    </xf>
    <xf numFmtId="190" fontId="19" fillId="0" borderId="8" xfId="1" applyNumberFormat="1" applyFont="1" applyFill="1" applyBorder="1" applyAlignment="1" applyProtection="1">
      <alignment horizontal="right" vertical="center"/>
      <protection locked="0"/>
    </xf>
    <xf numFmtId="3" fontId="4" fillId="0" borderId="13" xfId="0" applyNumberFormat="1" applyFont="1" applyFill="1" applyBorder="1" applyAlignment="1">
      <alignment horizontal="center" vertical="center"/>
    </xf>
    <xf numFmtId="192" fontId="19" fillId="0" borderId="8" xfId="1" applyNumberFormat="1" applyFont="1" applyFill="1" applyBorder="1" applyAlignment="1" applyProtection="1">
      <alignment horizontal="right" vertical="center"/>
      <protection locked="0"/>
    </xf>
    <xf numFmtId="43" fontId="4" fillId="0" borderId="13" xfId="1" applyFont="1" applyFill="1" applyBorder="1" applyAlignment="1">
      <alignment horizontal="right" vertical="center"/>
    </xf>
    <xf numFmtId="3" fontId="4" fillId="0" borderId="15" xfId="0" applyNumberFormat="1" applyFont="1" applyFill="1" applyBorder="1" applyAlignment="1">
      <alignment horizontal="right" vertical="center"/>
    </xf>
    <xf numFmtId="190" fontId="19" fillId="0" borderId="1" xfId="0" applyNumberFormat="1" applyFont="1" applyFill="1" applyBorder="1">
      <alignment vertical="center"/>
    </xf>
    <xf numFmtId="3" fontId="19" fillId="0" borderId="15" xfId="0" applyNumberFormat="1" applyFont="1" applyFill="1" applyBorder="1" applyAlignment="1">
      <alignment horizontal="right" vertical="center"/>
    </xf>
    <xf numFmtId="0" fontId="4" fillId="0" borderId="5" xfId="0" applyFont="1" applyFill="1" applyBorder="1" applyAlignment="1">
      <alignment horizontal="right" vertical="center"/>
    </xf>
    <xf numFmtId="182" fontId="4" fillId="0" borderId="11" xfId="0" applyNumberFormat="1" applyFont="1" applyFill="1" applyBorder="1" applyAlignment="1" applyProtection="1">
      <alignment horizontal="right" vertical="center"/>
      <protection locked="0"/>
    </xf>
    <xf numFmtId="183" fontId="19" fillId="0" borderId="8" xfId="1" applyNumberFormat="1" applyFont="1" applyFill="1" applyBorder="1" applyAlignment="1">
      <alignment horizontal="right" vertical="center" wrapText="1"/>
    </xf>
    <xf numFmtId="183" fontId="19" fillId="0" borderId="9" xfId="1" applyNumberFormat="1" applyFont="1" applyFill="1" applyBorder="1" applyAlignment="1">
      <alignment horizontal="right" vertical="center" wrapText="1"/>
    </xf>
    <xf numFmtId="183" fontId="4" fillId="0" borderId="8" xfId="1" applyNumberFormat="1" applyFont="1" applyFill="1" applyBorder="1" applyAlignment="1">
      <alignment horizontal="right" vertical="center" wrapText="1"/>
    </xf>
    <xf numFmtId="183" fontId="4" fillId="0" borderId="9" xfId="1" applyNumberFormat="1" applyFont="1" applyFill="1" applyBorder="1" applyAlignment="1">
      <alignment horizontal="right" vertical="center" wrapText="1"/>
    </xf>
    <xf numFmtId="183" fontId="19" fillId="0" borderId="11" xfId="1" applyNumberFormat="1" applyFont="1" applyFill="1" applyBorder="1" applyAlignment="1">
      <alignment horizontal="right" vertical="center" wrapText="1"/>
    </xf>
    <xf numFmtId="190" fontId="19" fillId="0" borderId="11" xfId="1" applyNumberFormat="1" applyFont="1" applyFill="1" applyBorder="1" applyAlignment="1" applyProtection="1">
      <alignment horizontal="right" vertical="center"/>
      <protection locked="0"/>
    </xf>
    <xf numFmtId="183" fontId="19" fillId="0" borderId="12" xfId="1" applyNumberFormat="1" applyFont="1" applyFill="1" applyBorder="1" applyAlignment="1">
      <alignment horizontal="right" vertical="center" wrapText="1"/>
    </xf>
    <xf numFmtId="0" fontId="19" fillId="0" borderId="43" xfId="0" applyFont="1" applyFill="1" applyBorder="1" applyAlignment="1">
      <alignment horizontal="center" vertical="center"/>
    </xf>
    <xf numFmtId="190" fontId="4" fillId="0" borderId="41" xfId="1" applyNumberFormat="1" applyFont="1" applyFill="1" applyBorder="1" applyAlignment="1" applyProtection="1">
      <alignment horizontal="right" vertical="center"/>
      <protection locked="0"/>
    </xf>
    <xf numFmtId="183" fontId="4" fillId="0" borderId="41" xfId="1" applyNumberFormat="1" applyFont="1" applyFill="1" applyBorder="1" applyAlignment="1" applyProtection="1">
      <alignment horizontal="right" vertical="center"/>
      <protection locked="0"/>
    </xf>
    <xf numFmtId="0" fontId="19" fillId="0" borderId="44" xfId="0" applyFont="1" applyFill="1" applyBorder="1" applyAlignment="1">
      <alignment horizontal="center" vertical="center"/>
    </xf>
    <xf numFmtId="43" fontId="4" fillId="0" borderId="29" xfId="1" applyFont="1" applyFill="1" applyBorder="1" applyAlignment="1">
      <alignment horizontal="right" vertical="center" wrapText="1"/>
    </xf>
    <xf numFmtId="190" fontId="19" fillId="0" borderId="29" xfId="0" applyNumberFormat="1" applyFont="1" applyFill="1" applyBorder="1" applyAlignment="1" applyProtection="1">
      <alignment horizontal="right" vertical="center" wrapText="1"/>
      <protection locked="0"/>
    </xf>
    <xf numFmtId="190" fontId="19" fillId="0" borderId="1" xfId="1" applyNumberFormat="1" applyFont="1" applyFill="1" applyBorder="1" applyAlignment="1">
      <alignment horizontal="right" vertical="center"/>
    </xf>
    <xf numFmtId="190" fontId="19" fillId="0" borderId="28" xfId="1" applyNumberFormat="1" applyFont="1" applyFill="1" applyBorder="1" applyAlignment="1">
      <alignment horizontal="right" vertical="center"/>
    </xf>
    <xf numFmtId="190" fontId="19" fillId="0" borderId="29" xfId="0" applyNumberFormat="1" applyFont="1" applyFill="1" applyBorder="1" applyAlignment="1">
      <alignment horizontal="right" vertical="center"/>
    </xf>
    <xf numFmtId="190" fontId="19" fillId="0" borderId="8" xfId="1" applyNumberFormat="1" applyFont="1" applyFill="1" applyBorder="1">
      <alignment vertical="center"/>
    </xf>
    <xf numFmtId="190" fontId="19" fillId="0" borderId="11" xfId="1" applyNumberFormat="1" applyFont="1" applyFill="1" applyBorder="1">
      <alignment vertical="center"/>
    </xf>
    <xf numFmtId="0" fontId="20" fillId="0" borderId="0" xfId="0" applyFont="1" applyFill="1">
      <alignment vertical="center"/>
    </xf>
    <xf numFmtId="37" fontId="19" fillId="0" borderId="29" xfId="0" applyNumberFormat="1" applyFont="1" applyFill="1" applyBorder="1" applyAlignment="1" applyProtection="1">
      <alignment horizontal="right" vertical="center" wrapText="1"/>
      <protection locked="0"/>
    </xf>
    <xf numFmtId="39" fontId="19" fillId="0" borderId="29" xfId="0" applyNumberFormat="1" applyFont="1" applyFill="1" applyBorder="1" applyAlignment="1" applyProtection="1">
      <alignment horizontal="right" vertical="center" wrapText="1"/>
      <protection locked="0"/>
    </xf>
    <xf numFmtId="190" fontId="19" fillId="0" borderId="29" xfId="0" applyNumberFormat="1" applyFont="1" applyFill="1" applyBorder="1" applyAlignment="1">
      <alignment horizontal="right" vertical="center" wrapText="1"/>
    </xf>
    <xf numFmtId="190" fontId="19" fillId="0" borderId="28" xfId="0" applyNumberFormat="1" applyFont="1" applyFill="1" applyBorder="1" applyAlignment="1">
      <alignment horizontal="right" vertical="center" wrapText="1"/>
    </xf>
    <xf numFmtId="183" fontId="19" fillId="0" borderId="29" xfId="0" applyNumberFormat="1" applyFont="1" applyFill="1" applyBorder="1" applyAlignment="1">
      <alignment horizontal="right" vertical="center" wrapText="1"/>
    </xf>
    <xf numFmtId="177" fontId="19" fillId="0" borderId="8" xfId="0" applyNumberFormat="1" applyFont="1" applyFill="1" applyBorder="1" applyAlignment="1" applyProtection="1">
      <alignment vertical="center"/>
    </xf>
    <xf numFmtId="43" fontId="19" fillId="0" borderId="8" xfId="0" applyNumberFormat="1" applyFont="1" applyFill="1" applyBorder="1" applyAlignment="1" applyProtection="1">
      <alignment vertical="center"/>
    </xf>
    <xf numFmtId="43" fontId="19" fillId="0" borderId="8" xfId="1" applyFont="1" applyFill="1" applyBorder="1" applyProtection="1">
      <alignment vertical="center"/>
    </xf>
    <xf numFmtId="177" fontId="19" fillId="0" borderId="11" xfId="0" applyNumberFormat="1" applyFont="1" applyFill="1" applyBorder="1" applyAlignment="1" applyProtection="1">
      <alignment vertical="center"/>
    </xf>
    <xf numFmtId="3" fontId="19" fillId="0" borderId="28" xfId="0" applyNumberFormat="1" applyFont="1" applyFill="1" applyBorder="1" applyAlignment="1">
      <alignment horizontal="right" vertical="center" wrapText="1"/>
    </xf>
    <xf numFmtId="2" fontId="19" fillId="0" borderId="29" xfId="0" applyNumberFormat="1" applyFont="1" applyFill="1" applyBorder="1" applyAlignment="1">
      <alignment horizontal="right" vertical="center" wrapText="1"/>
    </xf>
    <xf numFmtId="2" fontId="19" fillId="0" borderId="28" xfId="0" applyNumberFormat="1" applyFont="1" applyFill="1" applyBorder="1" applyAlignment="1">
      <alignment horizontal="right" vertical="center" wrapText="1"/>
    </xf>
    <xf numFmtId="0" fontId="19" fillId="0" borderId="28" xfId="0" applyFont="1" applyFill="1" applyBorder="1" applyAlignment="1">
      <alignment horizontal="right" vertical="center" wrapText="1"/>
    </xf>
    <xf numFmtId="0" fontId="19" fillId="0" borderId="1" xfId="0" applyFont="1" applyFill="1" applyBorder="1" applyAlignment="1">
      <alignment horizontal="right" vertical="center" wrapText="1"/>
    </xf>
    <xf numFmtId="190" fontId="19" fillId="0" borderId="0" xfId="1" applyNumberFormat="1" applyFont="1" applyFill="1" applyBorder="1" applyAlignment="1">
      <alignment horizontal="right" vertical="center" wrapText="1"/>
    </xf>
    <xf numFmtId="190" fontId="4" fillId="0" borderId="0" xfId="1" applyNumberFormat="1" applyFont="1" applyFill="1" applyBorder="1" applyAlignment="1">
      <alignment horizontal="right" vertical="center" wrapText="1"/>
    </xf>
    <xf numFmtId="183" fontId="4" fillId="0" borderId="0" xfId="1" applyNumberFormat="1" applyFont="1" applyFill="1" applyBorder="1" applyAlignment="1">
      <alignment horizontal="right" vertical="center" wrapText="1"/>
    </xf>
    <xf numFmtId="0" fontId="19" fillId="0" borderId="0" xfId="0" applyFont="1" applyFill="1" applyAlignment="1">
      <alignment horizontal="left" vertical="center"/>
    </xf>
    <xf numFmtId="31" fontId="4" fillId="0" borderId="17" xfId="0" applyNumberFormat="1" applyFont="1" applyFill="1" applyBorder="1" applyAlignment="1">
      <alignment horizontal="left" vertical="center"/>
    </xf>
    <xf numFmtId="177" fontId="4" fillId="0" borderId="18" xfId="1" applyNumberFormat="1" applyFont="1" applyFill="1" applyBorder="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49" fontId="19" fillId="0" borderId="47" xfId="0" applyNumberFormat="1" applyFont="1" applyFill="1" applyBorder="1" applyAlignment="1" applyProtection="1">
      <alignment horizontal="center" vertical="center" wrapText="1"/>
    </xf>
    <xf numFmtId="49" fontId="19" fillId="0" borderId="44" xfId="0" applyNumberFormat="1" applyFont="1" applyFill="1" applyBorder="1" applyAlignment="1" applyProtection="1">
      <alignment horizontal="center" vertical="center" wrapText="1"/>
    </xf>
    <xf numFmtId="49" fontId="19" fillId="0" borderId="43" xfId="0" applyNumberFormat="1"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xf>
    <xf numFmtId="0" fontId="40" fillId="0" borderId="0" xfId="0" applyFont="1" applyAlignment="1"/>
    <xf numFmtId="37" fontId="28" fillId="0" borderId="0" xfId="0" applyNumberFormat="1" applyFont="1" applyAlignment="1"/>
    <xf numFmtId="0" fontId="28" fillId="0" borderId="0" xfId="0" applyFont="1" applyAlignment="1"/>
    <xf numFmtId="37" fontId="19" fillId="0" borderId="0" xfId="0" applyNumberFormat="1" applyFont="1">
      <alignment vertical="center"/>
    </xf>
    <xf numFmtId="0" fontId="19" fillId="0" borderId="35" xfId="0" applyFont="1" applyFill="1" applyBorder="1" applyAlignment="1">
      <alignment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0" xfId="0" applyFont="1" applyFill="1" applyBorder="1" applyAlignment="1">
      <alignment vertical="center"/>
    </xf>
    <xf numFmtId="0" fontId="19" fillId="0" borderId="55" xfId="0" applyFont="1" applyFill="1" applyBorder="1" applyAlignment="1">
      <alignment horizontal="center" vertical="center"/>
    </xf>
    <xf numFmtId="0" fontId="19" fillId="0" borderId="0" xfId="0" applyFont="1" applyFill="1" applyProtection="1">
      <alignment vertical="center"/>
    </xf>
    <xf numFmtId="0" fontId="4" fillId="0" borderId="0" xfId="0" applyFont="1" applyFill="1" applyAlignment="1" applyProtection="1">
      <alignment horizontal="center" vertical="center"/>
    </xf>
    <xf numFmtId="0" fontId="27" fillId="0" borderId="0" xfId="0" applyFont="1" applyBorder="1" applyAlignment="1" applyProtection="1">
      <alignment vertical="center"/>
    </xf>
    <xf numFmtId="0" fontId="4" fillId="0" borderId="4" xfId="0" applyFont="1" applyFill="1" applyBorder="1" applyAlignment="1" applyProtection="1">
      <alignment wrapText="1"/>
    </xf>
    <xf numFmtId="0" fontId="4" fillId="0" borderId="5" xfId="0" applyNumberFormat="1" applyFont="1" applyFill="1" applyBorder="1" applyAlignment="1" applyProtection="1">
      <alignment horizontal="right" vertical="center" wrapText="1"/>
    </xf>
    <xf numFmtId="37" fontId="4" fillId="0" borderId="8" xfId="1" applyNumberFormat="1" applyFont="1" applyFill="1" applyBorder="1" applyAlignment="1" applyProtection="1">
      <alignment horizontal="right" vertical="center" wrapText="1"/>
    </xf>
    <xf numFmtId="0" fontId="4" fillId="0" borderId="7" xfId="0" applyFont="1" applyFill="1" applyBorder="1" applyProtection="1">
      <alignment vertical="center"/>
    </xf>
    <xf numFmtId="0" fontId="4" fillId="0" borderId="40" xfId="0" applyFont="1" applyFill="1" applyBorder="1" applyProtection="1">
      <alignment vertical="center"/>
    </xf>
    <xf numFmtId="37" fontId="4" fillId="0" borderId="41" xfId="1" applyNumberFormat="1" applyFont="1" applyFill="1" applyBorder="1" applyAlignment="1" applyProtection="1">
      <alignment horizontal="right" vertical="center" wrapText="1"/>
    </xf>
    <xf numFmtId="0" fontId="19" fillId="0" borderId="24" xfId="0" applyFont="1" applyFill="1" applyBorder="1" applyAlignment="1" applyProtection="1">
      <alignment vertical="center" wrapText="1"/>
    </xf>
    <xf numFmtId="37" fontId="19" fillId="0" borderId="16" xfId="1" applyNumberFormat="1" applyFont="1" applyFill="1" applyBorder="1" applyAlignment="1" applyProtection="1">
      <alignment horizontal="right" vertical="center" wrapText="1"/>
    </xf>
    <xf numFmtId="0" fontId="4" fillId="0" borderId="40" xfId="0" applyFont="1" applyFill="1" applyBorder="1" applyAlignment="1" applyProtection="1">
      <alignment vertical="center" wrapText="1"/>
    </xf>
    <xf numFmtId="0" fontId="19" fillId="0" borderId="67" xfId="0" applyFont="1" applyFill="1" applyBorder="1" applyAlignment="1" applyProtection="1">
      <alignment vertical="center" wrapText="1"/>
    </xf>
    <xf numFmtId="0" fontId="19" fillId="0" borderId="0" xfId="0" applyFont="1" applyFill="1" applyBorder="1" applyAlignment="1" applyProtection="1">
      <alignment vertical="center" wrapText="1"/>
    </xf>
    <xf numFmtId="37" fontId="19" fillId="0" borderId="0" xfId="1" applyNumberFormat="1" applyFont="1" applyFill="1" applyBorder="1" applyAlignment="1" applyProtection="1">
      <alignment horizontal="right" vertical="center" wrapText="1"/>
    </xf>
    <xf numFmtId="0" fontId="19" fillId="0" borderId="0" xfId="0" applyFont="1" applyFill="1" applyAlignment="1" applyProtection="1">
      <alignment horizontal="right" vertical="center"/>
    </xf>
    <xf numFmtId="0" fontId="19" fillId="0" borderId="0" xfId="0" applyFont="1" applyFill="1" applyBorder="1" applyAlignment="1" applyProtection="1">
      <alignment horizontal="right" vertical="center"/>
    </xf>
    <xf numFmtId="0" fontId="4" fillId="0" borderId="34"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19" fillId="0" borderId="14" xfId="0" applyFont="1" applyFill="1" applyBorder="1" applyAlignment="1" applyProtection="1">
      <alignment vertical="center" wrapText="1"/>
    </xf>
    <xf numFmtId="0" fontId="4" fillId="0" borderId="34" xfId="0" applyFont="1" applyFill="1" applyBorder="1" applyAlignment="1" applyProtection="1">
      <alignment vertical="center"/>
    </xf>
    <xf numFmtId="0" fontId="27" fillId="0" borderId="0" xfId="0" applyFont="1" applyProtection="1">
      <alignment vertical="center"/>
    </xf>
    <xf numFmtId="0" fontId="19" fillId="0" borderId="7" xfId="0" applyFont="1" applyFill="1" applyBorder="1" applyAlignment="1" applyProtection="1">
      <alignment vertical="center" wrapText="1"/>
    </xf>
    <xf numFmtId="37" fontId="4" fillId="0" borderId="8" xfId="1" applyNumberFormat="1" applyFont="1" applyFill="1" applyBorder="1" applyAlignment="1" applyProtection="1">
      <alignment horizontal="right" vertical="center"/>
      <protection locked="0"/>
    </xf>
    <xf numFmtId="0" fontId="4" fillId="0" borderId="24" xfId="0" applyFont="1" applyFill="1" applyBorder="1" applyAlignment="1" applyProtection="1">
      <alignment vertical="center" wrapText="1"/>
    </xf>
    <xf numFmtId="177" fontId="19" fillId="0" borderId="0" xfId="1" applyNumberFormat="1" applyFont="1" applyFill="1" applyBorder="1" applyAlignment="1" applyProtection="1">
      <alignment horizontal="right" vertical="center"/>
      <protection locked="0"/>
    </xf>
    <xf numFmtId="0" fontId="41" fillId="0" borderId="0" xfId="0" applyFont="1">
      <alignment vertical="center"/>
    </xf>
    <xf numFmtId="31" fontId="4" fillId="0" borderId="17" xfId="0" quotePrefix="1" applyNumberFormat="1" applyFont="1" applyFill="1" applyBorder="1" applyAlignment="1">
      <alignment horizontal="left" vertical="center"/>
    </xf>
    <xf numFmtId="182" fontId="4" fillId="0" borderId="19" xfId="0" applyNumberFormat="1" applyFont="1" applyFill="1" applyBorder="1">
      <alignment vertical="center"/>
    </xf>
    <xf numFmtId="31" fontId="4" fillId="0" borderId="14" xfId="0" quotePrefix="1" applyNumberFormat="1" applyFont="1" applyFill="1" applyBorder="1" applyAlignment="1">
      <alignment horizontal="left" vertical="center"/>
    </xf>
    <xf numFmtId="177" fontId="4" fillId="0" borderId="11" xfId="1" applyNumberFormat="1" applyFont="1" applyFill="1" applyBorder="1" applyProtection="1">
      <alignment vertical="center"/>
      <protection locked="0"/>
    </xf>
    <xf numFmtId="182" fontId="4" fillId="0" borderId="12" xfId="0" applyNumberFormat="1" applyFont="1" applyFill="1" applyBorder="1">
      <alignment vertical="center"/>
    </xf>
    <xf numFmtId="182" fontId="4" fillId="0" borderId="8" xfId="0" applyNumberFormat="1" applyFont="1" applyFill="1" applyBorder="1">
      <alignment vertical="center"/>
    </xf>
    <xf numFmtId="177" fontId="4" fillId="0" borderId="18" xfId="1" applyNumberFormat="1" applyFont="1" applyFill="1" applyBorder="1" applyAlignment="1">
      <alignment horizontal="right" vertical="center"/>
    </xf>
    <xf numFmtId="182" fontId="4" fillId="0" borderId="18" xfId="0" applyNumberFormat="1" applyFont="1" applyFill="1" applyBorder="1" applyAlignment="1">
      <alignment horizontal="right" vertical="center"/>
    </xf>
    <xf numFmtId="182" fontId="4" fillId="0" borderId="19" xfId="23" applyNumberFormat="1" applyFont="1" applyFill="1" applyBorder="1" applyAlignment="1">
      <alignment horizontal="right" vertical="center"/>
    </xf>
    <xf numFmtId="182" fontId="4" fillId="0" borderId="18" xfId="0" applyNumberFormat="1" applyFont="1" applyFill="1" applyBorder="1">
      <alignment vertical="center"/>
    </xf>
    <xf numFmtId="182" fontId="4" fillId="0" borderId="12" xfId="23" applyNumberFormat="1" applyFont="1" applyFill="1" applyBorder="1">
      <alignment vertical="center"/>
    </xf>
    <xf numFmtId="0" fontId="28" fillId="0" borderId="0" xfId="0" applyFont="1" applyAlignment="1">
      <alignment vertical="center"/>
    </xf>
    <xf numFmtId="0" fontId="19" fillId="0" borderId="27" xfId="0" applyFont="1" applyFill="1" applyBorder="1" applyAlignment="1">
      <alignment horizontal="left" vertical="center"/>
    </xf>
    <xf numFmtId="0" fontId="19" fillId="0" borderId="10"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0" xfId="0" applyFont="1" applyFill="1" applyBorder="1" applyAlignment="1">
      <alignment horizontal="left" vertical="center" wrapText="1"/>
    </xf>
    <xf numFmtId="3" fontId="4" fillId="0" borderId="0" xfId="0" applyNumberFormat="1" applyFont="1" applyAlignment="1">
      <alignment vertical="center"/>
    </xf>
    <xf numFmtId="0" fontId="19" fillId="0" borderId="0" xfId="0" applyFont="1" applyFill="1" applyBorder="1">
      <alignment vertical="center"/>
    </xf>
    <xf numFmtId="0" fontId="19" fillId="0" borderId="22" xfId="0" applyFont="1" applyFill="1" applyBorder="1" applyAlignment="1">
      <alignment vertical="center" wrapText="1"/>
    </xf>
    <xf numFmtId="0" fontId="4" fillId="0" borderId="22" xfId="0" applyFont="1" applyFill="1" applyBorder="1" applyAlignment="1">
      <alignment vertical="center" wrapText="1"/>
    </xf>
    <xf numFmtId="0" fontId="4" fillId="0" borderId="27" xfId="0" applyFont="1" applyFill="1" applyBorder="1" applyAlignment="1">
      <alignment vertical="center" wrapText="1"/>
    </xf>
    <xf numFmtId="0" fontId="27" fillId="0" borderId="0" xfId="0" applyFont="1" applyAlignment="1">
      <alignment vertical="center"/>
    </xf>
    <xf numFmtId="0" fontId="4" fillId="0" borderId="10" xfId="0" applyFont="1" applyFill="1" applyBorder="1" applyAlignment="1">
      <alignment vertical="center" wrapText="1"/>
    </xf>
    <xf numFmtId="0" fontId="27" fillId="0" borderId="0" xfId="0" applyFont="1" applyFill="1" applyAlignment="1">
      <alignment vertical="center"/>
    </xf>
    <xf numFmtId="0" fontId="19" fillId="0" borderId="22" xfId="0" applyFont="1" applyFill="1" applyBorder="1" applyAlignment="1">
      <alignment horizontal="left" vertical="center" wrapText="1"/>
    </xf>
    <xf numFmtId="0" fontId="4" fillId="0" borderId="22" xfId="0" applyFont="1" applyFill="1" applyBorder="1" applyAlignment="1">
      <alignment vertical="center"/>
    </xf>
    <xf numFmtId="0" fontId="19" fillId="0" borderId="22" xfId="0" applyFont="1" applyFill="1" applyBorder="1" applyAlignment="1">
      <alignment vertical="center"/>
    </xf>
    <xf numFmtId="0" fontId="4" fillId="0" borderId="27" xfId="0" applyFont="1" applyFill="1" applyBorder="1" applyAlignment="1">
      <alignment vertical="center"/>
    </xf>
    <xf numFmtId="0" fontId="19" fillId="0" borderId="10" xfId="0" applyFont="1" applyFill="1" applyBorder="1" applyAlignment="1">
      <alignment vertical="center"/>
    </xf>
    <xf numFmtId="0" fontId="19" fillId="0" borderId="0" xfId="0" applyFont="1" applyFill="1" applyBorder="1" applyAlignment="1">
      <alignment vertical="center"/>
    </xf>
    <xf numFmtId="177" fontId="4" fillId="0" borderId="4" xfId="0" applyNumberFormat="1" applyFont="1" applyFill="1" applyBorder="1" applyAlignment="1" applyProtection="1">
      <alignment vertical="center" wrapText="1"/>
    </xf>
    <xf numFmtId="0" fontId="27" fillId="0" borderId="0" xfId="0" applyFont="1" applyAlignment="1" applyProtection="1">
      <alignment vertical="center"/>
    </xf>
    <xf numFmtId="0" fontId="4" fillId="0" borderId="14" xfId="0" applyFont="1" applyFill="1" applyBorder="1" applyProtection="1">
      <alignment vertical="center"/>
    </xf>
    <xf numFmtId="0" fontId="27" fillId="3" borderId="0" xfId="0" applyFont="1" applyFill="1" applyAlignment="1"/>
    <xf numFmtId="37" fontId="28" fillId="3" borderId="0" xfId="0" applyNumberFormat="1" applyFont="1" applyFill="1" applyAlignment="1"/>
    <xf numFmtId="0" fontId="28" fillId="3" borderId="0" xfId="0" applyFont="1" applyFill="1" applyAlignment="1"/>
  </cellXfs>
  <cellStyles count="37">
    <cellStyle name="_0706_Buzi_O500 Income tax 2" xfId="10"/>
    <cellStyle name="_0706_Buzi_O500 Income tax 4 5" xfId="30"/>
    <cellStyle name="_保费、费用、投资收益调节表 10 2 2" xfId="11"/>
    <cellStyle name="0,0_x000d__x000a_NA_x000d__x000a_ 3" xfId="12"/>
    <cellStyle name="Comma" xfId="1"/>
    <cellStyle name="Comma 10 2" xfId="13"/>
    <cellStyle name="Comma 100" xfId="2"/>
    <cellStyle name="Comma 37 2" xfId="14"/>
    <cellStyle name="Comma 37 2 2" xfId="7"/>
    <cellStyle name="Normal 101" xfId="15"/>
    <cellStyle name="Normal 103" xfId="16"/>
    <cellStyle name="Normal 27 3" xfId="9"/>
    <cellStyle name="Normal 94 2" xfId="17"/>
    <cellStyle name="Normal 94 2 2" xfId="8"/>
    <cellStyle name="Normal 94 2 2 2" xfId="18"/>
    <cellStyle name="Normal 97" xfId="3"/>
    <cellStyle name="Normal 97 3 2" xfId="32"/>
    <cellStyle name="Normal 97 4" xfId="33"/>
    <cellStyle name="Percent 2" xfId="31"/>
    <cellStyle name="百分比" xfId="23" builtinId="5"/>
    <cellStyle name="百分比 2" xfId="24"/>
    <cellStyle name="常规" xfId="0" builtinId="0"/>
    <cellStyle name="常规 10" xfId="25"/>
    <cellStyle name="常规 13" xfId="19"/>
    <cellStyle name="常规 13 3 2" xfId="4"/>
    <cellStyle name="常规 13 3 2 2" xfId="20"/>
    <cellStyle name="常规 3 8 2" xfId="21"/>
    <cellStyle name="常规 4" xfId="35"/>
    <cellStyle name="常规 78" xfId="26"/>
    <cellStyle name="千位分隔" xfId="36" builtinId="3"/>
    <cellStyle name="千位分隔 2" xfId="5"/>
    <cellStyle name="千位分隔 2 12" xfId="27"/>
    <cellStyle name="千位分隔 2 5" xfId="28"/>
    <cellStyle name="千位分隔 2 5 19" xfId="29"/>
    <cellStyle name="千位分隔 3" xfId="34"/>
    <cellStyle name="千位分隔 8 3" xfId="6"/>
    <cellStyle name="千位分隔 8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9334500</xdr:colOff>
      <xdr:row>0</xdr:row>
      <xdr:rowOff>65087</xdr:rowOff>
    </xdr:from>
    <xdr:to>
      <xdr:col>1</xdr:col>
      <xdr:colOff>14008</xdr:colOff>
      <xdr:row>1</xdr:row>
      <xdr:rowOff>516591</xdr:rowOff>
    </xdr:to>
    <xdr:pic>
      <xdr:nvPicPr>
        <xdr:cNvPr id="7" name="图片 6" descr="平安LOGO-横式-橙色-0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65087"/>
          <a:ext cx="2157133" cy="64200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workbookViewId="0">
      <selection activeCell="A5" sqref="A5"/>
    </sheetView>
  </sheetViews>
  <sheetFormatPr defaultColWidth="9.125" defaultRowHeight="14.25" x14ac:dyDescent="0.2"/>
  <cols>
    <col min="1" max="1" width="150.625" style="6" customWidth="1"/>
    <col min="2" max="16384" width="9.125" style="6"/>
  </cols>
  <sheetData>
    <row r="1" spans="1:31" s="2" customFormat="1" ht="15" x14ac:dyDescent="0.2"/>
    <row r="2" spans="1:31" s="4" customFormat="1" ht="42.75" customHeight="1" x14ac:dyDescent="0.6">
      <c r="A2" s="312" t="s">
        <v>155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2" customFormat="1" ht="15.75" x14ac:dyDescent="0.2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row>
    <row r="4" spans="1:31" s="2" customFormat="1" ht="15" x14ac:dyDescent="0.2"/>
    <row r="5" spans="1:31" ht="42.75" x14ac:dyDescent="0.2">
      <c r="A5" s="314" t="s">
        <v>156</v>
      </c>
    </row>
    <row r="7" spans="1:31" s="7" customFormat="1" ht="28.5" x14ac:dyDescent="0.2">
      <c r="A7" s="5" t="s">
        <v>157</v>
      </c>
    </row>
    <row r="9" spans="1:31" x14ac:dyDescent="0.2">
      <c r="A9" s="7" t="s">
        <v>158</v>
      </c>
    </row>
  </sheetData>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B2" sqref="B2"/>
    </sheetView>
  </sheetViews>
  <sheetFormatPr defaultRowHeight="14.25" x14ac:dyDescent="0.15"/>
  <cols>
    <col min="1" max="1" width="59.5" style="241" customWidth="1"/>
    <col min="2" max="2" width="13.75" style="241" customWidth="1"/>
    <col min="3" max="3" width="16.625" style="241" customWidth="1"/>
    <col min="4" max="4" width="12.5" style="241" bestFit="1" customWidth="1"/>
    <col min="5" max="7" width="13.75" style="241" customWidth="1"/>
    <col min="8" max="8" width="21.875" style="306" customWidth="1"/>
    <col min="9" max="16384" width="9" style="220"/>
  </cols>
  <sheetData>
    <row r="1" spans="1:8" ht="37.5" customHeight="1" thickBot="1" x14ac:dyDescent="0.4">
      <c r="A1" s="393" t="s">
        <v>154</v>
      </c>
      <c r="B1" s="218"/>
      <c r="C1" s="218"/>
      <c r="D1" s="219"/>
      <c r="E1" s="218"/>
      <c r="F1" s="218"/>
      <c r="G1" s="218"/>
    </row>
    <row r="2" spans="1:8" ht="51" x14ac:dyDescent="0.15">
      <c r="A2" s="221"/>
      <c r="B2" s="222" t="s">
        <v>511</v>
      </c>
      <c r="C2" s="222" t="s">
        <v>407</v>
      </c>
      <c r="D2" s="222" t="s">
        <v>408</v>
      </c>
      <c r="E2" s="222" t="s">
        <v>36</v>
      </c>
      <c r="F2" s="222" t="s">
        <v>34</v>
      </c>
      <c r="G2" s="222" t="s">
        <v>35</v>
      </c>
      <c r="H2" s="223" t="s">
        <v>5</v>
      </c>
    </row>
    <row r="3" spans="1:8" x14ac:dyDescent="0.15">
      <c r="A3" s="309" t="s">
        <v>37</v>
      </c>
      <c r="B3" s="224"/>
      <c r="C3" s="224"/>
      <c r="D3" s="225"/>
      <c r="E3" s="224"/>
      <c r="F3" s="224"/>
      <c r="G3" s="224"/>
      <c r="H3" s="226"/>
    </row>
    <row r="4" spans="1:8" x14ac:dyDescent="0.15">
      <c r="A4" s="230" t="s">
        <v>38</v>
      </c>
      <c r="B4" s="227">
        <v>485870</v>
      </c>
      <c r="C4" s="227">
        <v>403040</v>
      </c>
      <c r="D4" s="228" t="s">
        <v>240</v>
      </c>
      <c r="E4" s="227">
        <v>346300</v>
      </c>
      <c r="F4" s="227">
        <v>241570</v>
      </c>
      <c r="G4" s="227">
        <v>137340</v>
      </c>
      <c r="H4" s="229"/>
    </row>
    <row r="5" spans="1:8" x14ac:dyDescent="0.15">
      <c r="A5" s="310" t="s">
        <v>39</v>
      </c>
      <c r="B5" s="227">
        <v>179380</v>
      </c>
      <c r="C5" s="227">
        <v>143280</v>
      </c>
      <c r="D5" s="228" t="s">
        <v>241</v>
      </c>
      <c r="E5" s="227">
        <v>131070</v>
      </c>
      <c r="F5" s="227">
        <v>109100</v>
      </c>
      <c r="G5" s="227">
        <v>89350</v>
      </c>
      <c r="H5" s="229"/>
    </row>
    <row r="6" spans="1:8" x14ac:dyDescent="0.15">
      <c r="A6" s="310" t="s">
        <v>40</v>
      </c>
      <c r="B6" s="231">
        <v>2.39</v>
      </c>
      <c r="C6" s="231">
        <v>2.2799999999999998</v>
      </c>
      <c r="D6" s="228" t="s">
        <v>242</v>
      </c>
      <c r="E6" s="231">
        <v>2.21</v>
      </c>
      <c r="F6" s="231">
        <v>2.0299999999999998</v>
      </c>
      <c r="G6" s="231">
        <v>1.93</v>
      </c>
      <c r="H6" s="232"/>
    </row>
    <row r="7" spans="1:8" x14ac:dyDescent="0.15">
      <c r="A7" s="310" t="s">
        <v>430</v>
      </c>
      <c r="B7" s="231">
        <v>280.86</v>
      </c>
      <c r="C7" s="231">
        <v>274.05</v>
      </c>
      <c r="D7" s="228" t="s">
        <v>243</v>
      </c>
      <c r="E7" s="233" t="s">
        <v>32</v>
      </c>
      <c r="F7" s="233" t="s">
        <v>32</v>
      </c>
      <c r="G7" s="233" t="s">
        <v>33</v>
      </c>
      <c r="H7" s="229"/>
    </row>
    <row r="8" spans="1:8" x14ac:dyDescent="0.15">
      <c r="A8" s="310" t="s">
        <v>41</v>
      </c>
      <c r="B8" s="234">
        <v>86.7</v>
      </c>
      <c r="C8" s="234">
        <v>71.5</v>
      </c>
      <c r="D8" s="228" t="s">
        <v>244</v>
      </c>
      <c r="E8" s="234">
        <v>67.400000000000006</v>
      </c>
      <c r="F8" s="235">
        <v>44.4</v>
      </c>
      <c r="G8" s="235" t="s">
        <v>32</v>
      </c>
      <c r="H8" s="229"/>
    </row>
    <row r="9" spans="1:8" ht="15" thickBot="1" x14ac:dyDescent="0.2">
      <c r="A9" s="269" t="s">
        <v>45</v>
      </c>
      <c r="B9" s="237">
        <v>30.8</v>
      </c>
      <c r="C9" s="237">
        <v>28.5</v>
      </c>
      <c r="D9" s="238" t="s">
        <v>245</v>
      </c>
      <c r="E9" s="237">
        <v>24</v>
      </c>
      <c r="F9" s="239">
        <v>19</v>
      </c>
      <c r="G9" s="239" t="s">
        <v>32</v>
      </c>
      <c r="H9" s="240"/>
    </row>
    <row r="10" spans="1:8" ht="15" thickBot="1" x14ac:dyDescent="0.2">
      <c r="A10" s="274"/>
      <c r="B10" s="242"/>
      <c r="C10" s="242"/>
      <c r="D10" s="243"/>
      <c r="E10" s="242"/>
      <c r="F10" s="242"/>
      <c r="G10" s="242"/>
      <c r="H10" s="241"/>
    </row>
    <row r="11" spans="1:8" x14ac:dyDescent="0.15">
      <c r="A11" s="311" t="s">
        <v>46</v>
      </c>
      <c r="B11" s="245"/>
      <c r="C11" s="245"/>
      <c r="D11" s="246"/>
      <c r="E11" s="247"/>
      <c r="F11" s="247"/>
      <c r="G11" s="247"/>
      <c r="H11" s="248"/>
    </row>
    <row r="12" spans="1:8" x14ac:dyDescent="0.15">
      <c r="A12" s="310" t="s">
        <v>431</v>
      </c>
      <c r="B12" s="234">
        <v>13.5</v>
      </c>
      <c r="C12" s="234">
        <v>15.4</v>
      </c>
      <c r="D12" s="249" t="s">
        <v>246</v>
      </c>
      <c r="E12" s="253">
        <v>21</v>
      </c>
      <c r="F12" s="233" t="s">
        <v>32</v>
      </c>
      <c r="G12" s="233" t="s">
        <v>33</v>
      </c>
      <c r="H12" s="308" t="s">
        <v>410</v>
      </c>
    </row>
    <row r="13" spans="1:8" x14ac:dyDescent="0.15">
      <c r="A13" s="310" t="s">
        <v>42</v>
      </c>
      <c r="B13" s="227">
        <v>927376</v>
      </c>
      <c r="C13" s="227">
        <v>825173</v>
      </c>
      <c r="D13" s="228" t="s">
        <v>247</v>
      </c>
      <c r="E13" s="250">
        <v>673703</v>
      </c>
      <c r="F13" s="250">
        <v>551514</v>
      </c>
      <c r="G13" s="250">
        <v>458812</v>
      </c>
      <c r="H13" s="252"/>
    </row>
    <row r="14" spans="1:8" x14ac:dyDescent="0.15">
      <c r="A14" s="310" t="s">
        <v>432</v>
      </c>
      <c r="B14" s="235">
        <v>11.6</v>
      </c>
      <c r="C14" s="235">
        <v>10.6</v>
      </c>
      <c r="D14" s="249" t="s">
        <v>248</v>
      </c>
      <c r="E14" s="253">
        <v>17.399999999999999</v>
      </c>
      <c r="F14" s="253">
        <v>17.100000000000001</v>
      </c>
      <c r="G14" s="253">
        <v>18.3</v>
      </c>
      <c r="H14" s="308" t="s">
        <v>409</v>
      </c>
    </row>
    <row r="15" spans="1:8" x14ac:dyDescent="0.15">
      <c r="A15" s="258" t="s">
        <v>43</v>
      </c>
      <c r="B15" s="254">
        <v>516052</v>
      </c>
      <c r="C15" s="254">
        <v>473351</v>
      </c>
      <c r="D15" s="255" t="s">
        <v>249</v>
      </c>
      <c r="E15" s="256">
        <v>383449</v>
      </c>
      <c r="F15" s="256">
        <v>334248</v>
      </c>
      <c r="G15" s="256">
        <v>289564</v>
      </c>
      <c r="H15" s="257"/>
    </row>
    <row r="16" spans="1:8" ht="27" x14ac:dyDescent="0.15">
      <c r="A16" s="258" t="s">
        <v>433</v>
      </c>
      <c r="B16" s="259">
        <v>59339</v>
      </c>
      <c r="C16" s="259">
        <v>48127</v>
      </c>
      <c r="D16" s="260" t="s">
        <v>250</v>
      </c>
      <c r="E16" s="261">
        <v>68252</v>
      </c>
      <c r="F16" s="261" t="s">
        <v>32</v>
      </c>
      <c r="G16" s="261" t="s">
        <v>32</v>
      </c>
      <c r="H16" s="263"/>
    </row>
    <row r="17" spans="1:8" x14ac:dyDescent="0.15">
      <c r="A17" s="258" t="s">
        <v>44</v>
      </c>
      <c r="B17" s="259">
        <v>58095</v>
      </c>
      <c r="C17" s="259">
        <v>43427</v>
      </c>
      <c r="D17" s="260" t="s">
        <v>251</v>
      </c>
      <c r="E17" s="261">
        <v>62394</v>
      </c>
      <c r="F17" s="261">
        <v>54203</v>
      </c>
      <c r="G17" s="261">
        <v>39279</v>
      </c>
      <c r="H17" s="262"/>
    </row>
    <row r="18" spans="1:8" x14ac:dyDescent="0.15">
      <c r="A18" s="310" t="s">
        <v>411</v>
      </c>
      <c r="B18" s="264">
        <v>3.26</v>
      </c>
      <c r="C18" s="264">
        <v>2.4300000000000002</v>
      </c>
      <c r="D18" s="265" t="s">
        <v>252</v>
      </c>
      <c r="E18" s="266">
        <v>3.5</v>
      </c>
      <c r="F18" s="266">
        <v>2.98</v>
      </c>
      <c r="G18" s="266">
        <v>2.4700000000000002</v>
      </c>
      <c r="H18" s="308" t="s">
        <v>291</v>
      </c>
    </row>
    <row r="19" spans="1:8" x14ac:dyDescent="0.15">
      <c r="A19" s="310" t="s">
        <v>412</v>
      </c>
      <c r="B19" s="268">
        <v>0.62</v>
      </c>
      <c r="C19" s="268">
        <v>0.5</v>
      </c>
      <c r="D19" s="265" t="s">
        <v>253</v>
      </c>
      <c r="E19" s="266">
        <v>0.2</v>
      </c>
      <c r="F19" s="266">
        <v>0.18</v>
      </c>
      <c r="G19" s="394">
        <v>0.125</v>
      </c>
      <c r="H19" s="267"/>
    </row>
    <row r="20" spans="1:8" ht="15" thickBot="1" x14ac:dyDescent="0.2">
      <c r="A20" s="269" t="s">
        <v>413</v>
      </c>
      <c r="B20" s="270">
        <v>217.3</v>
      </c>
      <c r="C20" s="270">
        <v>214.9</v>
      </c>
      <c r="D20" s="271" t="s">
        <v>254</v>
      </c>
      <c r="E20" s="272">
        <v>210</v>
      </c>
      <c r="F20" s="272">
        <v>204.9</v>
      </c>
      <c r="G20" s="272">
        <v>205.1</v>
      </c>
      <c r="H20" s="273"/>
    </row>
    <row r="21" spans="1:8" ht="15" thickBot="1" x14ac:dyDescent="0.2">
      <c r="A21" s="274"/>
      <c r="B21" s="275"/>
      <c r="C21" s="275"/>
      <c r="D21" s="276"/>
      <c r="E21" s="275"/>
      <c r="F21" s="275"/>
      <c r="G21" s="274"/>
    </row>
    <row r="22" spans="1:8" x14ac:dyDescent="0.15">
      <c r="A22" s="311" t="s">
        <v>47</v>
      </c>
      <c r="B22" s="277"/>
      <c r="C22" s="277"/>
      <c r="D22" s="278"/>
      <c r="E22" s="279"/>
      <c r="F22" s="279"/>
      <c r="G22" s="279"/>
      <c r="H22" s="280"/>
    </row>
    <row r="23" spans="1:8" x14ac:dyDescent="0.15">
      <c r="A23" s="258" t="s">
        <v>414</v>
      </c>
      <c r="B23" s="234">
        <v>17.600000000000001</v>
      </c>
      <c r="C23" s="234">
        <v>21.8</v>
      </c>
      <c r="D23" s="228" t="s">
        <v>255</v>
      </c>
      <c r="E23" s="253">
        <v>27</v>
      </c>
      <c r="F23" s="261" t="s">
        <v>32</v>
      </c>
      <c r="G23" s="261" t="s">
        <v>32</v>
      </c>
      <c r="H23" s="263"/>
    </row>
    <row r="24" spans="1:8" x14ac:dyDescent="0.15">
      <c r="A24" s="258" t="s">
        <v>415</v>
      </c>
      <c r="B24" s="227">
        <v>38757</v>
      </c>
      <c r="C24" s="227">
        <v>38670</v>
      </c>
      <c r="D24" s="228" t="s">
        <v>256</v>
      </c>
      <c r="E24" s="261">
        <v>50805</v>
      </c>
      <c r="F24" s="261">
        <v>38420</v>
      </c>
      <c r="G24" s="261">
        <v>21966</v>
      </c>
      <c r="H24" s="308" t="s">
        <v>409</v>
      </c>
    </row>
    <row r="25" spans="1:8" x14ac:dyDescent="0.15">
      <c r="A25" s="230" t="s">
        <v>416</v>
      </c>
      <c r="B25" s="227">
        <v>572336</v>
      </c>
      <c r="C25" s="227">
        <v>496381</v>
      </c>
      <c r="D25" s="228" t="s">
        <v>257</v>
      </c>
      <c r="E25" s="250">
        <v>360312</v>
      </c>
      <c r="F25" s="250">
        <v>325474</v>
      </c>
      <c r="G25" s="250">
        <v>264223</v>
      </c>
      <c r="H25" s="308"/>
    </row>
    <row r="26" spans="1:8" x14ac:dyDescent="0.15">
      <c r="A26" s="230" t="s">
        <v>417</v>
      </c>
      <c r="B26" s="227">
        <v>35595</v>
      </c>
      <c r="C26" s="227">
        <v>28554</v>
      </c>
      <c r="D26" s="228" t="s">
        <v>418</v>
      </c>
      <c r="E26" s="250">
        <v>40518</v>
      </c>
      <c r="F26" s="261" t="s">
        <v>32</v>
      </c>
      <c r="G26" s="261" t="s">
        <v>32</v>
      </c>
      <c r="H26" s="308" t="s">
        <v>409</v>
      </c>
    </row>
    <row r="27" spans="1:8" x14ac:dyDescent="0.15">
      <c r="A27" s="230" t="s">
        <v>48</v>
      </c>
      <c r="B27" s="227">
        <v>34328</v>
      </c>
      <c r="C27" s="227">
        <v>23806</v>
      </c>
      <c r="D27" s="228" t="s">
        <v>258</v>
      </c>
      <c r="E27" s="281">
        <v>25033</v>
      </c>
      <c r="F27" s="281">
        <v>21200</v>
      </c>
      <c r="G27" s="281">
        <v>17425</v>
      </c>
      <c r="H27" s="252"/>
    </row>
    <row r="28" spans="1:8" x14ac:dyDescent="0.15">
      <c r="A28" s="230" t="s">
        <v>420</v>
      </c>
      <c r="B28" s="227">
        <v>710032</v>
      </c>
      <c r="C28" s="227">
        <v>616319</v>
      </c>
      <c r="D28" s="228" t="s">
        <v>259</v>
      </c>
      <c r="E28" s="281">
        <v>454705</v>
      </c>
      <c r="F28" s="281">
        <v>330846</v>
      </c>
      <c r="G28" s="281" t="s">
        <v>32</v>
      </c>
      <c r="H28" s="308"/>
    </row>
    <row r="29" spans="1:8" ht="15" thickBot="1" x14ac:dyDescent="0.2">
      <c r="A29" s="236" t="s">
        <v>421</v>
      </c>
      <c r="B29" s="239">
        <v>228</v>
      </c>
      <c r="C29" s="239">
        <v>234.1</v>
      </c>
      <c r="D29" s="395" t="s">
        <v>419</v>
      </c>
      <c r="E29" s="283">
        <v>225.9</v>
      </c>
      <c r="F29" s="283">
        <v>219.7</v>
      </c>
      <c r="G29" s="283">
        <v>219.9</v>
      </c>
      <c r="H29" s="284"/>
    </row>
    <row r="30" spans="1:8" ht="15" thickBot="1" x14ac:dyDescent="0.2">
      <c r="B30" s="242"/>
      <c r="C30" s="242"/>
      <c r="D30" s="243"/>
      <c r="E30" s="242"/>
      <c r="F30" s="242"/>
      <c r="G30" s="242"/>
      <c r="H30" s="241"/>
    </row>
    <row r="31" spans="1:8" x14ac:dyDescent="0.15">
      <c r="A31" s="244" t="s">
        <v>57</v>
      </c>
      <c r="B31" s="245"/>
      <c r="C31" s="245"/>
      <c r="D31" s="246"/>
      <c r="E31" s="247"/>
      <c r="F31" s="247"/>
      <c r="G31" s="247"/>
      <c r="H31" s="248"/>
    </row>
    <row r="32" spans="1:8" x14ac:dyDescent="0.15">
      <c r="A32" s="230" t="s">
        <v>422</v>
      </c>
      <c r="B32" s="234">
        <v>8.3000000000000007</v>
      </c>
      <c r="C32" s="234">
        <v>10.5</v>
      </c>
      <c r="D32" s="228" t="s">
        <v>260</v>
      </c>
      <c r="E32" s="253">
        <v>20.8</v>
      </c>
      <c r="F32" s="250" t="s">
        <v>32</v>
      </c>
      <c r="G32" s="250" t="s">
        <v>32</v>
      </c>
      <c r="H32" s="308" t="s">
        <v>409</v>
      </c>
    </row>
    <row r="33" spans="1:9" x14ac:dyDescent="0.15">
      <c r="A33" s="230" t="s">
        <v>48</v>
      </c>
      <c r="B33" s="227">
        <v>5924</v>
      </c>
      <c r="C33" s="227">
        <v>6895</v>
      </c>
      <c r="D33" s="228" t="s">
        <v>261</v>
      </c>
      <c r="E33" s="285">
        <v>12700</v>
      </c>
      <c r="F33" s="285">
        <v>12650</v>
      </c>
      <c r="G33" s="285">
        <v>8817</v>
      </c>
      <c r="H33" s="252"/>
    </row>
    <row r="34" spans="1:9" x14ac:dyDescent="0.15">
      <c r="A34" s="230" t="s">
        <v>49</v>
      </c>
      <c r="B34" s="234">
        <v>95.8</v>
      </c>
      <c r="C34" s="234">
        <v>96.1</v>
      </c>
      <c r="D34" s="228" t="s">
        <v>262</v>
      </c>
      <c r="E34" s="286">
        <v>95.9</v>
      </c>
      <c r="F34" s="286">
        <v>95.6</v>
      </c>
      <c r="G34" s="286">
        <v>95.3</v>
      </c>
      <c r="H34" s="251"/>
    </row>
    <row r="35" spans="1:9" ht="15" thickBot="1" x14ac:dyDescent="0.2">
      <c r="A35" s="236" t="s">
        <v>423</v>
      </c>
      <c r="B35" s="239">
        <v>216.1</v>
      </c>
      <c r="C35" s="239">
        <v>217.5</v>
      </c>
      <c r="D35" s="282" t="s">
        <v>263</v>
      </c>
      <c r="E35" s="283">
        <v>267.3</v>
      </c>
      <c r="F35" s="283">
        <v>269.5</v>
      </c>
      <c r="G35" s="283">
        <v>164.5</v>
      </c>
      <c r="H35" s="284"/>
    </row>
    <row r="36" spans="1:9" ht="15" thickBot="1" x14ac:dyDescent="0.2">
      <c r="B36" s="242"/>
      <c r="C36" s="242"/>
      <c r="D36" s="243"/>
      <c r="E36" s="242"/>
      <c r="F36" s="242"/>
      <c r="G36" s="242"/>
      <c r="H36" s="241"/>
    </row>
    <row r="37" spans="1:9" x14ac:dyDescent="0.15">
      <c r="A37" s="244" t="s">
        <v>56</v>
      </c>
      <c r="B37" s="245"/>
      <c r="C37" s="245"/>
      <c r="D37" s="246"/>
      <c r="E37" s="247"/>
      <c r="F37" s="247"/>
      <c r="G37" s="247"/>
      <c r="H37" s="248"/>
    </row>
    <row r="38" spans="1:9" x14ac:dyDescent="0.15">
      <c r="A38" s="230" t="s">
        <v>422</v>
      </c>
      <c r="B38" s="234">
        <v>6.1</v>
      </c>
      <c r="C38" s="234">
        <v>6.2</v>
      </c>
      <c r="D38" s="287" t="s">
        <v>264</v>
      </c>
      <c r="E38" s="253">
        <v>13.2</v>
      </c>
      <c r="F38" s="250" t="s">
        <v>32</v>
      </c>
      <c r="G38" s="250" t="s">
        <v>32</v>
      </c>
      <c r="H38" s="308" t="s">
        <v>409</v>
      </c>
      <c r="I38" s="288"/>
    </row>
    <row r="39" spans="1:9" x14ac:dyDescent="0.15">
      <c r="A39" s="230" t="s">
        <v>48</v>
      </c>
      <c r="B39" s="259">
        <v>13372</v>
      </c>
      <c r="C39" s="259">
        <v>12554</v>
      </c>
      <c r="D39" s="260" t="s">
        <v>265</v>
      </c>
      <c r="E39" s="285">
        <v>22599</v>
      </c>
      <c r="F39" s="285">
        <v>21865</v>
      </c>
      <c r="G39" s="285">
        <v>19802</v>
      </c>
      <c r="H39" s="262"/>
    </row>
    <row r="40" spans="1:9" x14ac:dyDescent="0.15">
      <c r="A40" s="230" t="s">
        <v>424</v>
      </c>
      <c r="B40" s="268">
        <v>2.2599999999999998</v>
      </c>
      <c r="C40" s="268">
        <v>2.4500000000000002</v>
      </c>
      <c r="D40" s="289" t="s">
        <v>266</v>
      </c>
      <c r="E40" s="290">
        <v>2.75</v>
      </c>
      <c r="F40" s="290">
        <v>2.81</v>
      </c>
      <c r="G40" s="290">
        <v>2.57</v>
      </c>
      <c r="H40" s="308" t="s">
        <v>409</v>
      </c>
    </row>
    <row r="41" spans="1:9" x14ac:dyDescent="0.15">
      <c r="A41" s="230" t="s">
        <v>50</v>
      </c>
      <c r="B41" s="233">
        <v>1.68</v>
      </c>
      <c r="C41" s="233">
        <v>1.7</v>
      </c>
      <c r="D41" s="289" t="s">
        <v>267</v>
      </c>
      <c r="E41" s="292">
        <v>1.74</v>
      </c>
      <c r="F41" s="292">
        <v>1.45</v>
      </c>
      <c r="G41" s="292">
        <v>1.02</v>
      </c>
      <c r="H41" s="291"/>
    </row>
    <row r="42" spans="1:9" x14ac:dyDescent="0.15">
      <c r="A42" s="230" t="s">
        <v>51</v>
      </c>
      <c r="B42" s="233">
        <v>175.81</v>
      </c>
      <c r="C42" s="233">
        <v>151.08000000000001</v>
      </c>
      <c r="D42" s="289" t="s">
        <v>268</v>
      </c>
      <c r="E42" s="292">
        <v>155.37</v>
      </c>
      <c r="F42" s="292">
        <v>165.86</v>
      </c>
      <c r="G42" s="292">
        <v>200.9</v>
      </c>
      <c r="H42" s="291"/>
    </row>
    <row r="43" spans="1:9" ht="15" thickBot="1" x14ac:dyDescent="0.2">
      <c r="A43" s="236" t="s">
        <v>52</v>
      </c>
      <c r="B43" s="350">
        <v>11.59</v>
      </c>
      <c r="C43" s="350">
        <v>11.2</v>
      </c>
      <c r="D43" s="293" t="s">
        <v>269</v>
      </c>
      <c r="E43" s="294">
        <v>11.53</v>
      </c>
      <c r="F43" s="294">
        <v>10.94</v>
      </c>
      <c r="G43" s="294">
        <v>10.86</v>
      </c>
      <c r="H43" s="295"/>
    </row>
    <row r="44" spans="1:9" ht="15" thickBot="1" x14ac:dyDescent="0.2">
      <c r="B44" s="242"/>
      <c r="C44" s="242"/>
      <c r="D44" s="243"/>
      <c r="E44" s="242"/>
      <c r="F44" s="242"/>
      <c r="G44" s="242"/>
      <c r="H44" s="241"/>
    </row>
    <row r="45" spans="1:9" x14ac:dyDescent="0.15">
      <c r="A45" s="244" t="s">
        <v>55</v>
      </c>
      <c r="B45" s="245"/>
      <c r="C45" s="245"/>
      <c r="D45" s="246"/>
      <c r="E45" s="247"/>
      <c r="F45" s="247"/>
      <c r="G45" s="247"/>
      <c r="H45" s="248"/>
    </row>
    <row r="46" spans="1:9" x14ac:dyDescent="0.15">
      <c r="A46" s="230" t="s">
        <v>422</v>
      </c>
      <c r="B46" s="234">
        <v>8.6999999999999993</v>
      </c>
      <c r="C46" s="234">
        <v>11.5</v>
      </c>
      <c r="D46" s="249" t="s">
        <v>270</v>
      </c>
      <c r="E46" s="253">
        <v>13.9</v>
      </c>
      <c r="F46" s="250" t="s">
        <v>32</v>
      </c>
      <c r="G46" s="250" t="s">
        <v>32</v>
      </c>
      <c r="H46" s="308" t="s">
        <v>409</v>
      </c>
    </row>
    <row r="47" spans="1:9" x14ac:dyDescent="0.15">
      <c r="A47" s="230" t="s">
        <v>48</v>
      </c>
      <c r="B47" s="227">
        <v>1694</v>
      </c>
      <c r="C47" s="227">
        <v>2262</v>
      </c>
      <c r="D47" s="260" t="s">
        <v>271</v>
      </c>
      <c r="E47" s="285">
        <v>2322</v>
      </c>
      <c r="F47" s="285">
        <v>2888</v>
      </c>
      <c r="G47" s="285">
        <v>2212</v>
      </c>
      <c r="H47" s="252"/>
    </row>
    <row r="48" spans="1:9" ht="15" thickBot="1" x14ac:dyDescent="0.2">
      <c r="A48" s="236" t="s">
        <v>53</v>
      </c>
      <c r="B48" s="296">
        <v>577230</v>
      </c>
      <c r="C48" s="296">
        <v>652756</v>
      </c>
      <c r="D48" s="293" t="s">
        <v>272</v>
      </c>
      <c r="E48" s="297">
        <v>677221</v>
      </c>
      <c r="F48" s="297">
        <v>558435</v>
      </c>
      <c r="G48" s="297">
        <v>399849</v>
      </c>
      <c r="H48" s="298"/>
    </row>
    <row r="49" spans="1:8" ht="15" thickBot="1" x14ac:dyDescent="0.2">
      <c r="B49" s="242"/>
      <c r="C49" s="242"/>
      <c r="D49" s="243"/>
      <c r="E49" s="242"/>
      <c r="F49" s="242"/>
      <c r="G49" s="242"/>
      <c r="H49" s="241"/>
    </row>
    <row r="50" spans="1:8" x14ac:dyDescent="0.15">
      <c r="A50" s="244" t="s">
        <v>54</v>
      </c>
      <c r="B50" s="245"/>
      <c r="C50" s="245"/>
      <c r="D50" s="246"/>
      <c r="E50" s="247"/>
      <c r="F50" s="247"/>
      <c r="G50" s="247"/>
      <c r="H50" s="248"/>
    </row>
    <row r="51" spans="1:8" x14ac:dyDescent="0.15">
      <c r="A51" s="230" t="s">
        <v>425</v>
      </c>
      <c r="B51" s="234">
        <v>3.4</v>
      </c>
      <c r="C51" s="234">
        <v>4.5999999999999996</v>
      </c>
      <c r="D51" s="299" t="s">
        <v>273</v>
      </c>
      <c r="E51" s="253">
        <v>8.9</v>
      </c>
      <c r="F51" s="250" t="s">
        <v>32</v>
      </c>
      <c r="G51" s="250" t="s">
        <v>32</v>
      </c>
      <c r="H51" s="308" t="s">
        <v>409</v>
      </c>
    </row>
    <row r="52" spans="1:8" ht="15" thickBot="1" x14ac:dyDescent="0.2">
      <c r="A52" s="236" t="s">
        <v>48</v>
      </c>
      <c r="B52" s="296">
        <v>956</v>
      </c>
      <c r="C52" s="296">
        <v>1187</v>
      </c>
      <c r="D52" s="293" t="s">
        <v>274</v>
      </c>
      <c r="E52" s="297">
        <v>2215</v>
      </c>
      <c r="F52" s="297">
        <v>2478</v>
      </c>
      <c r="G52" s="297">
        <v>924</v>
      </c>
      <c r="H52" s="284"/>
    </row>
    <row r="53" spans="1:8" x14ac:dyDescent="0.15">
      <c r="A53" s="300"/>
      <c r="B53" s="301"/>
      <c r="C53" s="301"/>
      <c r="D53" s="302"/>
      <c r="E53" s="301"/>
      <c r="F53" s="301"/>
      <c r="G53" s="300"/>
    </row>
    <row r="54" spans="1:8" x14ac:dyDescent="0.15">
      <c r="A54" s="274" t="s">
        <v>426</v>
      </c>
    </row>
    <row r="55" spans="1:8" x14ac:dyDescent="0.15">
      <c r="A55" s="274" t="s">
        <v>427</v>
      </c>
    </row>
    <row r="56" spans="1:8" x14ac:dyDescent="0.15">
      <c r="A56" s="274" t="s">
        <v>428</v>
      </c>
    </row>
    <row r="57" spans="1:8" x14ac:dyDescent="0.15">
      <c r="A57" s="274" t="s">
        <v>429</v>
      </c>
    </row>
    <row r="59" spans="1:8" s="305" customFormat="1" ht="15" x14ac:dyDescent="0.2">
      <c r="A59" s="303" t="s">
        <v>26</v>
      </c>
      <c r="B59" s="303"/>
      <c r="C59" s="303"/>
      <c r="D59" s="304"/>
      <c r="E59" s="303"/>
      <c r="F59" s="303"/>
      <c r="G59" s="303"/>
      <c r="H59" s="307"/>
    </row>
  </sheetData>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workbookViewId="0">
      <selection sqref="A1:XFD1048576"/>
    </sheetView>
  </sheetViews>
  <sheetFormatPr defaultColWidth="9" defaultRowHeight="14.25" x14ac:dyDescent="0.15"/>
  <cols>
    <col min="1" max="1" width="39" style="358" customWidth="1"/>
    <col min="2" max="2" width="15.875" style="358" customWidth="1"/>
    <col min="3" max="3" width="16.25" style="358" bestFit="1" customWidth="1"/>
    <col min="4" max="4" width="14.375" style="358" customWidth="1"/>
    <col min="5" max="5" width="12.875" style="358" customWidth="1"/>
    <col min="6" max="6" width="12.125" style="358" customWidth="1"/>
    <col min="7" max="7" width="12.625" style="358" bestFit="1" customWidth="1"/>
    <col min="8" max="8" width="14.875" style="358" customWidth="1"/>
    <col min="9" max="9" width="10.75" style="358" customWidth="1"/>
    <col min="10" max="10" width="12.25" style="358" customWidth="1"/>
    <col min="11" max="16384" width="9" style="358"/>
  </cols>
  <sheetData>
    <row r="1" spans="1:10" s="555" customFormat="1" ht="25.5" x14ac:dyDescent="0.35">
      <c r="A1" s="315" t="s">
        <v>154</v>
      </c>
      <c r="B1" s="553"/>
      <c r="C1" s="554"/>
      <c r="D1" s="554"/>
    </row>
    <row r="2" spans="1:10" x14ac:dyDescent="0.15">
      <c r="A2" s="556"/>
    </row>
    <row r="3" spans="1:10" s="58" customFormat="1" ht="15.75" thickBot="1" x14ac:dyDescent="0.2">
      <c r="A3" s="76" t="s">
        <v>434</v>
      </c>
    </row>
    <row r="4" spans="1:10" s="62" customFormat="1" ht="13.5" customHeight="1" x14ac:dyDescent="0.15">
      <c r="A4" s="557"/>
      <c r="B4" s="558">
        <v>2018</v>
      </c>
      <c r="C4" s="558"/>
      <c r="D4" s="558"/>
      <c r="E4" s="558"/>
      <c r="F4" s="558"/>
      <c r="G4" s="558"/>
      <c r="H4" s="558"/>
      <c r="I4" s="558"/>
      <c r="J4" s="559"/>
    </row>
    <row r="5" spans="1:10" s="62" customFormat="1" ht="51" x14ac:dyDescent="0.15">
      <c r="A5" s="351" t="s">
        <v>77</v>
      </c>
      <c r="B5" s="203" t="s">
        <v>47</v>
      </c>
      <c r="C5" s="203" t="s">
        <v>57</v>
      </c>
      <c r="D5" s="203" t="s">
        <v>56</v>
      </c>
      <c r="E5" s="64" t="s">
        <v>55</v>
      </c>
      <c r="F5" s="64" t="s">
        <v>54</v>
      </c>
      <c r="G5" s="64" t="s">
        <v>65</v>
      </c>
      <c r="H5" s="203" t="s">
        <v>66</v>
      </c>
      <c r="I5" s="203" t="s">
        <v>506</v>
      </c>
      <c r="J5" s="204" t="s">
        <v>67</v>
      </c>
    </row>
    <row r="6" spans="1:10" s="62" customFormat="1" ht="12.75" x14ac:dyDescent="0.15">
      <c r="A6" s="560"/>
      <c r="B6" s="396" t="s">
        <v>27</v>
      </c>
      <c r="C6" s="396" t="s">
        <v>28</v>
      </c>
      <c r="D6" s="396" t="s">
        <v>29</v>
      </c>
      <c r="E6" s="396" t="s">
        <v>24</v>
      </c>
      <c r="F6" s="396" t="s">
        <v>25</v>
      </c>
      <c r="G6" s="397"/>
      <c r="H6" s="397"/>
      <c r="I6" s="397"/>
      <c r="J6" s="561"/>
    </row>
    <row r="7" spans="1:10" s="62" customFormat="1" ht="25.5" x14ac:dyDescent="0.15">
      <c r="A7" s="201" t="s">
        <v>58</v>
      </c>
      <c r="B7" s="197">
        <v>33791</v>
      </c>
      <c r="C7" s="197">
        <v>5896</v>
      </c>
      <c r="D7" s="197">
        <v>7756</v>
      </c>
      <c r="E7" s="197">
        <v>1693</v>
      </c>
      <c r="F7" s="197">
        <v>918</v>
      </c>
      <c r="G7" s="197">
        <v>6548</v>
      </c>
      <c r="H7" s="197">
        <v>4204</v>
      </c>
      <c r="I7" s="197">
        <v>-2711</v>
      </c>
      <c r="J7" s="198">
        <v>58095</v>
      </c>
    </row>
    <row r="8" spans="1:10" s="62" customFormat="1" ht="12.75" x14ac:dyDescent="0.15">
      <c r="A8" s="202" t="s">
        <v>292</v>
      </c>
      <c r="B8" s="64">
        <v>537</v>
      </c>
      <c r="C8" s="64">
        <v>28</v>
      </c>
      <c r="D8" s="64">
        <v>5616</v>
      </c>
      <c r="E8" s="64">
        <v>1</v>
      </c>
      <c r="F8" s="64">
        <v>38</v>
      </c>
      <c r="G8" s="64">
        <v>178</v>
      </c>
      <c r="H8" s="64">
        <v>403</v>
      </c>
      <c r="I8" s="64">
        <v>-126</v>
      </c>
      <c r="J8" s="95">
        <v>6675</v>
      </c>
    </row>
    <row r="9" spans="1:10" s="62" customFormat="1" ht="12.75" x14ac:dyDescent="0.15">
      <c r="A9" s="201" t="s">
        <v>59</v>
      </c>
      <c r="B9" s="96">
        <v>34328</v>
      </c>
      <c r="C9" s="96">
        <v>5924</v>
      </c>
      <c r="D9" s="96">
        <v>13372</v>
      </c>
      <c r="E9" s="96">
        <v>1694</v>
      </c>
      <c r="F9" s="96">
        <v>956</v>
      </c>
      <c r="G9" s="96">
        <v>6726</v>
      </c>
      <c r="H9" s="96">
        <v>4607</v>
      </c>
      <c r="I9" s="96">
        <v>-2837</v>
      </c>
      <c r="J9" s="97">
        <v>64770</v>
      </c>
    </row>
    <row r="10" spans="1:10" s="62" customFormat="1" ht="12.75" x14ac:dyDescent="0.15">
      <c r="A10" s="201" t="s">
        <v>60</v>
      </c>
      <c r="B10" s="64"/>
      <c r="C10" s="98"/>
      <c r="D10" s="398"/>
      <c r="E10" s="98"/>
      <c r="F10" s="98"/>
      <c r="G10" s="98"/>
      <c r="H10" s="98"/>
      <c r="I10" s="98"/>
      <c r="J10" s="95"/>
    </row>
    <row r="11" spans="1:10" s="62" customFormat="1" ht="12.75" x14ac:dyDescent="0.15">
      <c r="A11" s="202" t="s">
        <v>61</v>
      </c>
      <c r="B11" s="451">
        <v>-1233</v>
      </c>
      <c r="C11" s="98">
        <v>0</v>
      </c>
      <c r="D11" s="98">
        <v>0</v>
      </c>
      <c r="E11" s="98">
        <v>0</v>
      </c>
      <c r="F11" s="98">
        <v>0</v>
      </c>
      <c r="G11" s="98">
        <v>0</v>
      </c>
      <c r="H11" s="98">
        <v>0</v>
      </c>
      <c r="I11" s="98">
        <v>0</v>
      </c>
      <c r="J11" s="463">
        <v>-1233</v>
      </c>
    </row>
    <row r="12" spans="1:10" s="62" customFormat="1" ht="12.75" x14ac:dyDescent="0.15">
      <c r="A12" s="202" t="s">
        <v>62</v>
      </c>
      <c r="B12" s="451">
        <v>-35</v>
      </c>
      <c r="C12" s="98">
        <v>0</v>
      </c>
      <c r="D12" s="98">
        <v>0</v>
      </c>
      <c r="E12" s="98">
        <v>0</v>
      </c>
      <c r="F12" s="98">
        <v>0</v>
      </c>
      <c r="G12" s="98">
        <v>0</v>
      </c>
      <c r="H12" s="98">
        <v>0</v>
      </c>
      <c r="I12" s="98">
        <v>0</v>
      </c>
      <c r="J12" s="463">
        <v>-35</v>
      </c>
    </row>
    <row r="13" spans="1:10" s="62" customFormat="1" ht="12.75" x14ac:dyDescent="0.15">
      <c r="A13" s="202" t="s">
        <v>63</v>
      </c>
      <c r="B13" s="98">
        <v>0</v>
      </c>
      <c r="C13" s="98">
        <v>0</v>
      </c>
      <c r="D13" s="98">
        <v>0</v>
      </c>
      <c r="E13" s="98">
        <v>0</v>
      </c>
      <c r="F13" s="98">
        <v>0</v>
      </c>
      <c r="G13" s="98">
        <v>0</v>
      </c>
      <c r="H13" s="98">
        <v>0</v>
      </c>
      <c r="I13" s="98">
        <v>0</v>
      </c>
      <c r="J13" s="95">
        <v>0</v>
      </c>
    </row>
    <row r="14" spans="1:10" s="62" customFormat="1" ht="12.75" x14ac:dyDescent="0.15">
      <c r="A14" s="201" t="s">
        <v>64</v>
      </c>
      <c r="B14" s="96">
        <v>35595</v>
      </c>
      <c r="C14" s="96">
        <v>5924</v>
      </c>
      <c r="D14" s="96">
        <v>13372</v>
      </c>
      <c r="E14" s="96">
        <v>1694</v>
      </c>
      <c r="F14" s="96">
        <v>956</v>
      </c>
      <c r="G14" s="96">
        <v>6726</v>
      </c>
      <c r="H14" s="96">
        <v>4607</v>
      </c>
      <c r="I14" s="96">
        <v>-2837</v>
      </c>
      <c r="J14" s="97">
        <v>66038</v>
      </c>
    </row>
    <row r="15" spans="1:10" s="62" customFormat="1" ht="25.5" x14ac:dyDescent="0.15">
      <c r="A15" s="202" t="s">
        <v>507</v>
      </c>
      <c r="B15" s="64">
        <v>35035</v>
      </c>
      <c r="C15" s="64">
        <v>5896</v>
      </c>
      <c r="D15" s="64">
        <v>7756</v>
      </c>
      <c r="E15" s="64">
        <v>1693</v>
      </c>
      <c r="F15" s="64">
        <v>918</v>
      </c>
      <c r="G15" s="64">
        <v>6548</v>
      </c>
      <c r="H15" s="64">
        <v>4204</v>
      </c>
      <c r="I15" s="64">
        <v>-2711</v>
      </c>
      <c r="J15" s="95">
        <v>59339</v>
      </c>
    </row>
    <row r="16" spans="1:10" s="62" customFormat="1" ht="26.25" thickBot="1" x14ac:dyDescent="0.2">
      <c r="A16" s="352" t="s">
        <v>508</v>
      </c>
      <c r="B16" s="66">
        <v>560</v>
      </c>
      <c r="C16" s="66">
        <v>28</v>
      </c>
      <c r="D16" s="66">
        <v>5616</v>
      </c>
      <c r="E16" s="66">
        <v>1</v>
      </c>
      <c r="F16" s="66">
        <v>38</v>
      </c>
      <c r="G16" s="66">
        <v>178</v>
      </c>
      <c r="H16" s="66">
        <v>403</v>
      </c>
      <c r="I16" s="66">
        <v>-126</v>
      </c>
      <c r="J16" s="99">
        <v>6699</v>
      </c>
    </row>
    <row r="17" spans="1:33" s="62" customFormat="1" ht="12.75" x14ac:dyDescent="0.15">
      <c r="A17" s="83"/>
      <c r="B17" s="23"/>
      <c r="C17" s="23"/>
      <c r="D17" s="23"/>
      <c r="E17" s="23"/>
      <c r="F17" s="23"/>
      <c r="G17" s="23"/>
      <c r="H17" s="23"/>
    </row>
    <row r="18" spans="1:33" s="58" customFormat="1" ht="15" x14ac:dyDescent="0.15">
      <c r="A18" s="76" t="s">
        <v>435</v>
      </c>
    </row>
    <row r="19" spans="1:33" s="62" customFormat="1" ht="15" thickBot="1" x14ac:dyDescent="0.2">
      <c r="A19" s="562" t="s">
        <v>436</v>
      </c>
      <c r="B19" s="562"/>
      <c r="C19" s="562"/>
      <c r="D19" s="563"/>
      <c r="E19" s="71"/>
      <c r="F19" s="71"/>
      <c r="G19" s="71"/>
      <c r="H19" s="23"/>
      <c r="I19" s="23"/>
      <c r="J19" s="23"/>
      <c r="K19" s="61"/>
      <c r="L19" s="61"/>
      <c r="M19" s="61"/>
      <c r="N19" s="61"/>
      <c r="O19" s="61"/>
      <c r="P19" s="61"/>
      <c r="Q19" s="61"/>
      <c r="R19" s="61"/>
      <c r="S19" s="72"/>
      <c r="T19" s="72"/>
      <c r="U19" s="72"/>
      <c r="V19" s="72"/>
      <c r="W19" s="564"/>
      <c r="X19" s="564"/>
      <c r="Y19" s="564"/>
      <c r="Z19" s="564"/>
      <c r="AA19" s="564"/>
      <c r="AB19" s="564"/>
      <c r="AC19" s="564"/>
      <c r="AD19" s="564"/>
      <c r="AE19" s="564"/>
      <c r="AF19" s="564"/>
      <c r="AG19" s="564"/>
    </row>
    <row r="20" spans="1:33" s="62" customFormat="1" ht="25.5" x14ac:dyDescent="0.2">
      <c r="A20" s="565" t="s">
        <v>296</v>
      </c>
      <c r="B20" s="409">
        <v>2018</v>
      </c>
      <c r="C20" s="409">
        <v>2017</v>
      </c>
      <c r="D20" s="566" t="s">
        <v>78</v>
      </c>
      <c r="E20" s="399" t="s">
        <v>5</v>
      </c>
      <c r="F20" s="71"/>
      <c r="G20" s="71"/>
      <c r="H20" s="23"/>
      <c r="I20" s="23"/>
      <c r="J20" s="23"/>
      <c r="K20" s="61"/>
      <c r="L20" s="61"/>
      <c r="M20" s="61"/>
      <c r="N20" s="61"/>
      <c r="O20" s="61"/>
      <c r="P20" s="61"/>
      <c r="Q20" s="61"/>
      <c r="R20" s="61"/>
      <c r="S20" s="72"/>
      <c r="T20" s="72"/>
      <c r="U20" s="72"/>
      <c r="V20" s="72"/>
      <c r="W20" s="564"/>
      <c r="X20" s="564"/>
      <c r="Y20" s="564"/>
      <c r="Z20" s="564"/>
      <c r="AA20" s="564"/>
      <c r="AB20" s="564"/>
      <c r="AC20" s="564"/>
      <c r="AD20" s="564"/>
      <c r="AE20" s="564"/>
      <c r="AF20" s="564"/>
      <c r="AG20" s="564"/>
    </row>
    <row r="21" spans="1:33" s="62" customFormat="1" x14ac:dyDescent="0.15">
      <c r="A21" s="59" t="s">
        <v>68</v>
      </c>
      <c r="B21" s="567">
        <v>29559</v>
      </c>
      <c r="C21" s="567">
        <v>23989</v>
      </c>
      <c r="D21" s="405">
        <v>23.2</v>
      </c>
      <c r="E21" s="65" t="s">
        <v>6</v>
      </c>
      <c r="F21" s="71"/>
      <c r="G21" s="71"/>
      <c r="H21" s="23"/>
      <c r="I21" s="23"/>
      <c r="J21" s="23"/>
      <c r="K21" s="61"/>
      <c r="L21" s="61"/>
      <c r="M21" s="61"/>
      <c r="N21" s="61"/>
      <c r="O21" s="61"/>
      <c r="P21" s="61"/>
      <c r="Q21" s="61"/>
      <c r="R21" s="61"/>
      <c r="S21" s="72"/>
      <c r="T21" s="72"/>
      <c r="U21" s="72"/>
      <c r="V21" s="72"/>
      <c r="W21" s="564"/>
      <c r="X21" s="564"/>
      <c r="Y21" s="564"/>
      <c r="Z21" s="564"/>
      <c r="AA21" s="564"/>
      <c r="AB21" s="564"/>
      <c r="AC21" s="564"/>
      <c r="AD21" s="564"/>
      <c r="AE21" s="564"/>
      <c r="AF21" s="564"/>
      <c r="AG21" s="564"/>
    </row>
    <row r="22" spans="1:33" s="62" customFormat="1" x14ac:dyDescent="0.15">
      <c r="A22" s="568" t="s">
        <v>69</v>
      </c>
      <c r="B22" s="567">
        <v>4310</v>
      </c>
      <c r="C22" s="567">
        <v>3245</v>
      </c>
      <c r="D22" s="405">
        <v>32.799999999999997</v>
      </c>
      <c r="E22" s="65"/>
      <c r="F22" s="71"/>
      <c r="G22" s="71"/>
      <c r="H22" s="23"/>
      <c r="I22" s="23"/>
      <c r="J22" s="23"/>
      <c r="K22" s="61"/>
      <c r="L22" s="61"/>
      <c r="M22" s="61"/>
      <c r="N22" s="61"/>
      <c r="O22" s="61"/>
      <c r="P22" s="61"/>
      <c r="Q22" s="61"/>
      <c r="R22" s="61"/>
      <c r="S22" s="72"/>
      <c r="T22" s="72"/>
      <c r="U22" s="72"/>
      <c r="V22" s="72"/>
      <c r="W22" s="564"/>
      <c r="X22" s="564"/>
      <c r="Y22" s="564"/>
      <c r="Z22" s="564"/>
      <c r="AA22" s="564"/>
      <c r="AB22" s="564"/>
      <c r="AC22" s="564"/>
      <c r="AD22" s="564"/>
      <c r="AE22" s="564"/>
      <c r="AF22" s="564"/>
      <c r="AG22" s="564"/>
    </row>
    <row r="23" spans="1:33" s="62" customFormat="1" x14ac:dyDescent="0.15">
      <c r="A23" s="59" t="s">
        <v>70</v>
      </c>
      <c r="B23" s="567">
        <v>2800</v>
      </c>
      <c r="C23" s="567">
        <v>2472</v>
      </c>
      <c r="D23" s="405">
        <v>13.3</v>
      </c>
      <c r="E23" s="116"/>
      <c r="F23" s="71"/>
      <c r="G23" s="71"/>
      <c r="H23" s="23"/>
      <c r="I23" s="23"/>
      <c r="J23" s="23"/>
      <c r="K23" s="61"/>
      <c r="L23" s="61"/>
      <c r="M23" s="61"/>
      <c r="N23" s="61"/>
      <c r="O23" s="61"/>
      <c r="P23" s="61"/>
      <c r="Q23" s="61"/>
      <c r="R23" s="61"/>
      <c r="S23" s="72"/>
      <c r="T23" s="72"/>
      <c r="U23" s="72"/>
      <c r="V23" s="72"/>
      <c r="W23" s="564"/>
      <c r="X23" s="564"/>
      <c r="Y23" s="564"/>
      <c r="Z23" s="564"/>
      <c r="AA23" s="564"/>
      <c r="AB23" s="564"/>
      <c r="AC23" s="564"/>
      <c r="AD23" s="564"/>
      <c r="AE23" s="564"/>
      <c r="AF23" s="564"/>
      <c r="AG23" s="564"/>
    </row>
    <row r="24" spans="1:33" s="62" customFormat="1" x14ac:dyDescent="0.15">
      <c r="A24" s="569" t="s">
        <v>293</v>
      </c>
      <c r="B24" s="570">
        <v>11168</v>
      </c>
      <c r="C24" s="570">
        <v>8973</v>
      </c>
      <c r="D24" s="406">
        <v>24.5</v>
      </c>
      <c r="E24" s="400"/>
      <c r="F24" s="71"/>
      <c r="G24" s="71"/>
      <c r="H24" s="23"/>
      <c r="I24" s="23"/>
      <c r="J24" s="23"/>
      <c r="K24" s="61"/>
      <c r="L24" s="61"/>
      <c r="M24" s="61"/>
      <c r="N24" s="61"/>
      <c r="O24" s="61"/>
      <c r="P24" s="61"/>
      <c r="Q24" s="61"/>
      <c r="R24" s="61"/>
      <c r="S24" s="72"/>
      <c r="T24" s="72"/>
      <c r="U24" s="72"/>
      <c r="V24" s="72"/>
      <c r="W24" s="564"/>
      <c r="X24" s="564"/>
      <c r="Y24" s="564"/>
      <c r="Z24" s="564"/>
      <c r="AA24" s="564"/>
      <c r="AB24" s="564"/>
      <c r="AC24" s="564"/>
      <c r="AD24" s="564"/>
      <c r="AE24" s="564"/>
      <c r="AF24" s="564"/>
      <c r="AG24" s="564"/>
    </row>
    <row r="25" spans="1:33" s="62" customFormat="1" x14ac:dyDescent="0.15">
      <c r="A25" s="571" t="s">
        <v>71</v>
      </c>
      <c r="B25" s="572">
        <v>47838</v>
      </c>
      <c r="C25" s="572">
        <v>38679</v>
      </c>
      <c r="D25" s="407">
        <v>23.7</v>
      </c>
      <c r="E25" s="401"/>
      <c r="F25" s="71"/>
      <c r="G25" s="71"/>
      <c r="H25" s="23"/>
      <c r="I25" s="23"/>
      <c r="J25" s="23"/>
      <c r="K25" s="61"/>
      <c r="L25" s="61"/>
      <c r="M25" s="61"/>
      <c r="N25" s="61"/>
      <c r="O25" s="61"/>
      <c r="P25" s="61"/>
      <c r="Q25" s="61"/>
      <c r="R25" s="61"/>
      <c r="S25" s="72"/>
      <c r="T25" s="72"/>
      <c r="U25" s="72"/>
      <c r="V25" s="72"/>
      <c r="W25" s="564"/>
      <c r="X25" s="564"/>
      <c r="Y25" s="564"/>
      <c r="Z25" s="564"/>
      <c r="AA25" s="564"/>
      <c r="AB25" s="564"/>
      <c r="AC25" s="564"/>
      <c r="AD25" s="564"/>
      <c r="AE25" s="564"/>
      <c r="AF25" s="564"/>
      <c r="AG25" s="564"/>
    </row>
    <row r="26" spans="1:33" s="62" customFormat="1" x14ac:dyDescent="0.15">
      <c r="A26" s="573" t="s">
        <v>72</v>
      </c>
      <c r="B26" s="502">
        <v>-12243</v>
      </c>
      <c r="C26" s="502">
        <v>-10125</v>
      </c>
      <c r="D26" s="503">
        <v>20.9</v>
      </c>
      <c r="E26" s="402"/>
      <c r="F26" s="71"/>
      <c r="G26" s="71"/>
      <c r="H26" s="23"/>
      <c r="I26" s="23"/>
      <c r="J26" s="23"/>
      <c r="K26" s="61"/>
      <c r="L26" s="61"/>
      <c r="M26" s="61"/>
      <c r="N26" s="61"/>
      <c r="O26" s="61"/>
      <c r="P26" s="61"/>
      <c r="Q26" s="61"/>
      <c r="R26" s="61"/>
      <c r="S26" s="72"/>
      <c r="T26" s="72"/>
      <c r="U26" s="72"/>
      <c r="V26" s="72"/>
      <c r="W26" s="564"/>
      <c r="X26" s="564"/>
      <c r="Y26" s="564"/>
      <c r="Z26" s="564"/>
      <c r="AA26" s="564"/>
      <c r="AB26" s="564"/>
      <c r="AC26" s="564"/>
      <c r="AD26" s="564"/>
      <c r="AE26" s="564"/>
      <c r="AF26" s="564"/>
      <c r="AG26" s="564"/>
    </row>
    <row r="27" spans="1:33" s="62" customFormat="1" ht="15" thickBot="1" x14ac:dyDescent="0.2">
      <c r="A27" s="574" t="s">
        <v>439</v>
      </c>
      <c r="B27" s="415">
        <v>35595</v>
      </c>
      <c r="C27" s="415">
        <v>28554</v>
      </c>
      <c r="D27" s="408">
        <v>24.7</v>
      </c>
      <c r="E27" s="403" t="s">
        <v>448</v>
      </c>
      <c r="F27" s="71"/>
      <c r="G27" s="71"/>
      <c r="H27" s="23"/>
      <c r="I27" s="23"/>
      <c r="J27" s="23"/>
      <c r="K27" s="61"/>
      <c r="L27" s="61"/>
      <c r="M27" s="61"/>
      <c r="N27" s="61"/>
      <c r="O27" s="61"/>
      <c r="P27" s="61"/>
      <c r="Q27" s="61"/>
      <c r="R27" s="61"/>
      <c r="S27" s="72"/>
      <c r="T27" s="72"/>
      <c r="U27" s="72"/>
      <c r="V27" s="72"/>
      <c r="W27" s="564"/>
      <c r="X27" s="564"/>
      <c r="Y27" s="564"/>
      <c r="Z27" s="564"/>
      <c r="AA27" s="564"/>
      <c r="AB27" s="564"/>
      <c r="AC27" s="564"/>
      <c r="AD27" s="564"/>
      <c r="AE27" s="564"/>
      <c r="AF27" s="564"/>
      <c r="AG27" s="564"/>
    </row>
    <row r="28" spans="1:33" s="62" customFormat="1" x14ac:dyDescent="0.15">
      <c r="A28" s="575"/>
      <c r="B28" s="576"/>
      <c r="C28" s="576"/>
      <c r="D28" s="113"/>
      <c r="E28" s="577"/>
      <c r="F28" s="71"/>
      <c r="G28" s="71"/>
      <c r="H28" s="23"/>
      <c r="I28" s="23"/>
      <c r="J28" s="23"/>
      <c r="K28" s="61"/>
      <c r="L28" s="61"/>
      <c r="M28" s="61"/>
      <c r="N28" s="61"/>
      <c r="O28" s="61"/>
      <c r="P28" s="61"/>
      <c r="Q28" s="61"/>
      <c r="R28" s="61"/>
      <c r="S28" s="72"/>
      <c r="T28" s="72"/>
      <c r="U28" s="72"/>
      <c r="V28" s="72"/>
      <c r="W28" s="564"/>
      <c r="X28" s="564"/>
      <c r="Y28" s="564"/>
      <c r="Z28" s="564"/>
      <c r="AA28" s="564"/>
      <c r="AB28" s="564"/>
      <c r="AC28" s="564"/>
      <c r="AD28" s="564"/>
      <c r="AE28" s="564"/>
      <c r="AF28" s="564"/>
      <c r="AG28" s="564"/>
    </row>
    <row r="29" spans="1:33" s="62" customFormat="1" ht="15" thickBot="1" x14ac:dyDescent="0.2">
      <c r="A29" s="562" t="s">
        <v>437</v>
      </c>
      <c r="B29" s="576"/>
      <c r="C29" s="576"/>
      <c r="D29" s="113"/>
      <c r="E29" s="578"/>
      <c r="F29" s="404"/>
      <c r="G29" s="71"/>
      <c r="H29" s="23"/>
      <c r="I29" s="23"/>
      <c r="J29" s="23"/>
      <c r="K29" s="61"/>
      <c r="L29" s="61"/>
      <c r="M29" s="61"/>
      <c r="N29" s="61"/>
      <c r="O29" s="61"/>
      <c r="P29" s="61"/>
      <c r="Q29" s="61"/>
      <c r="R29" s="61"/>
      <c r="S29" s="72"/>
      <c r="T29" s="72"/>
      <c r="U29" s="72"/>
      <c r="V29" s="72"/>
      <c r="W29" s="564"/>
      <c r="X29" s="564"/>
      <c r="Y29" s="564"/>
      <c r="Z29" s="564"/>
      <c r="AA29" s="564"/>
      <c r="AB29" s="564"/>
      <c r="AC29" s="564"/>
      <c r="AD29" s="564"/>
      <c r="AE29" s="564"/>
      <c r="AF29" s="564"/>
      <c r="AG29" s="564"/>
    </row>
    <row r="30" spans="1:33" s="62" customFormat="1" ht="25.5" x14ac:dyDescent="0.2">
      <c r="A30" s="565" t="s">
        <v>77</v>
      </c>
      <c r="B30" s="409">
        <v>2018</v>
      </c>
      <c r="C30" s="399" t="s">
        <v>5</v>
      </c>
      <c r="D30" s="113"/>
      <c r="E30" s="578"/>
      <c r="F30" s="404"/>
      <c r="G30" s="71"/>
      <c r="H30" s="23"/>
      <c r="I30" s="23"/>
      <c r="J30" s="23"/>
      <c r="K30" s="61"/>
      <c r="L30" s="61"/>
      <c r="M30" s="61"/>
      <c r="N30" s="61"/>
      <c r="O30" s="61"/>
      <c r="P30" s="61"/>
      <c r="Q30" s="61"/>
      <c r="R30" s="61"/>
      <c r="S30" s="72"/>
      <c r="T30" s="72"/>
      <c r="U30" s="72"/>
      <c r="V30" s="72"/>
      <c r="W30" s="564"/>
      <c r="X30" s="564"/>
      <c r="Y30" s="564"/>
      <c r="Z30" s="564"/>
      <c r="AA30" s="564"/>
      <c r="AB30" s="564"/>
      <c r="AC30" s="564"/>
      <c r="AD30" s="564"/>
      <c r="AE30" s="564"/>
      <c r="AF30" s="564"/>
      <c r="AG30" s="564"/>
    </row>
    <row r="31" spans="1:33" s="62" customFormat="1" x14ac:dyDescent="0.15">
      <c r="A31" s="571" t="s">
        <v>438</v>
      </c>
      <c r="B31" s="410">
        <v>35595</v>
      </c>
      <c r="C31" s="411"/>
      <c r="D31" s="113"/>
      <c r="E31" s="578"/>
      <c r="F31" s="404"/>
      <c r="G31" s="71"/>
      <c r="H31" s="23"/>
      <c r="I31" s="23"/>
      <c r="J31" s="23"/>
      <c r="K31" s="61"/>
      <c r="L31" s="61"/>
      <c r="M31" s="61"/>
      <c r="N31" s="61"/>
      <c r="O31" s="61"/>
      <c r="P31" s="61"/>
      <c r="Q31" s="61"/>
      <c r="R31" s="61"/>
      <c r="S31" s="72"/>
      <c r="T31" s="72"/>
      <c r="U31" s="72"/>
      <c r="V31" s="72"/>
      <c r="W31" s="564"/>
      <c r="X31" s="564"/>
      <c r="Y31" s="564"/>
      <c r="Z31" s="564"/>
      <c r="AA31" s="564"/>
      <c r="AB31" s="564"/>
      <c r="AC31" s="564"/>
      <c r="AD31" s="564"/>
      <c r="AE31" s="564"/>
      <c r="AF31" s="564"/>
      <c r="AG31" s="564"/>
    </row>
    <row r="32" spans="1:33" s="62" customFormat="1" x14ac:dyDescent="0.15">
      <c r="A32" s="579" t="s">
        <v>73</v>
      </c>
      <c r="B32" s="412">
        <v>-1233</v>
      </c>
      <c r="C32" s="413"/>
      <c r="D32" s="71"/>
      <c r="E32" s="71"/>
      <c r="F32" s="71"/>
      <c r="G32" s="71"/>
      <c r="H32" s="23"/>
      <c r="I32" s="23"/>
      <c r="J32" s="23"/>
      <c r="K32" s="61"/>
      <c r="L32" s="61"/>
      <c r="M32" s="61"/>
      <c r="N32" s="61"/>
      <c r="O32" s="61"/>
      <c r="P32" s="61"/>
      <c r="Q32" s="61"/>
      <c r="R32" s="61"/>
      <c r="S32" s="72"/>
      <c r="T32" s="72"/>
      <c r="U32" s="72"/>
      <c r="V32" s="72"/>
      <c r="W32" s="564"/>
      <c r="X32" s="564"/>
      <c r="Y32" s="564"/>
      <c r="Z32" s="564"/>
      <c r="AA32" s="564"/>
      <c r="AB32" s="564"/>
      <c r="AC32" s="564"/>
      <c r="AD32" s="564"/>
      <c r="AE32" s="564"/>
      <c r="AF32" s="564"/>
      <c r="AG32" s="564"/>
    </row>
    <row r="33" spans="1:33" s="62" customFormat="1" x14ac:dyDescent="0.15">
      <c r="A33" s="580" t="s">
        <v>74</v>
      </c>
      <c r="B33" s="412">
        <v>-35</v>
      </c>
      <c r="C33" s="413"/>
      <c r="D33" s="71"/>
      <c r="E33" s="71"/>
      <c r="F33" s="71"/>
      <c r="G33" s="71"/>
      <c r="H33" s="23"/>
      <c r="I33" s="23"/>
      <c r="J33" s="23"/>
      <c r="K33" s="61"/>
      <c r="L33" s="61"/>
      <c r="M33" s="61"/>
      <c r="N33" s="61"/>
      <c r="O33" s="61"/>
      <c r="P33" s="61"/>
      <c r="Q33" s="61"/>
      <c r="R33" s="61"/>
      <c r="S33" s="72"/>
      <c r="T33" s="72"/>
      <c r="U33" s="72"/>
      <c r="V33" s="72"/>
      <c r="W33" s="564"/>
      <c r="X33" s="564"/>
      <c r="Y33" s="564"/>
      <c r="Z33" s="564"/>
      <c r="AA33" s="564"/>
      <c r="AB33" s="564"/>
      <c r="AC33" s="564"/>
      <c r="AD33" s="564"/>
      <c r="AE33" s="564"/>
      <c r="AF33" s="564"/>
      <c r="AG33" s="564"/>
    </row>
    <row r="34" spans="1:33" s="62" customFormat="1" ht="15" thickBot="1" x14ac:dyDescent="0.2">
      <c r="A34" s="581" t="s">
        <v>75</v>
      </c>
      <c r="B34" s="414">
        <v>34328</v>
      </c>
      <c r="C34" s="403" t="s">
        <v>448</v>
      </c>
      <c r="D34" s="71"/>
      <c r="E34" s="71"/>
      <c r="F34" s="71"/>
      <c r="G34" s="71"/>
      <c r="H34" s="23"/>
      <c r="I34" s="23"/>
      <c r="J34" s="23"/>
      <c r="K34" s="61"/>
      <c r="L34" s="61"/>
      <c r="M34" s="61"/>
      <c r="N34" s="61"/>
      <c r="O34" s="61"/>
      <c r="P34" s="61"/>
      <c r="Q34" s="61"/>
      <c r="R34" s="61"/>
      <c r="S34" s="72"/>
      <c r="T34" s="72"/>
      <c r="U34" s="72"/>
      <c r="V34" s="72"/>
      <c r="W34" s="564"/>
      <c r="X34" s="564"/>
      <c r="Y34" s="564"/>
      <c r="Z34" s="564"/>
      <c r="AA34" s="564"/>
      <c r="AB34" s="564"/>
      <c r="AC34" s="564"/>
      <c r="AD34" s="564"/>
      <c r="AE34" s="564"/>
      <c r="AF34" s="564"/>
      <c r="AG34" s="564"/>
    </row>
    <row r="35" spans="1:33" s="62" customFormat="1" x14ac:dyDescent="0.15">
      <c r="A35" s="582" t="s">
        <v>519</v>
      </c>
      <c r="B35" s="583"/>
      <c r="C35" s="583"/>
      <c r="D35" s="71"/>
      <c r="E35" s="71"/>
      <c r="F35" s="71"/>
      <c r="G35" s="71"/>
      <c r="H35" s="23"/>
      <c r="I35" s="23"/>
      <c r="J35" s="23"/>
      <c r="K35" s="61"/>
      <c r="L35" s="61"/>
      <c r="M35" s="61"/>
      <c r="N35" s="61"/>
      <c r="O35" s="61"/>
      <c r="P35" s="61"/>
      <c r="Q35" s="61"/>
      <c r="R35" s="61"/>
      <c r="S35" s="72"/>
      <c r="T35" s="72"/>
      <c r="U35" s="72"/>
      <c r="V35" s="72"/>
      <c r="W35" s="564"/>
      <c r="X35" s="564"/>
      <c r="Y35" s="564"/>
      <c r="Z35" s="564"/>
      <c r="AA35" s="564"/>
      <c r="AB35" s="564"/>
      <c r="AC35" s="564"/>
      <c r="AD35" s="564"/>
      <c r="AE35" s="564"/>
      <c r="AF35" s="564"/>
      <c r="AG35" s="564"/>
    </row>
    <row r="36" spans="1:33" s="62" customFormat="1" x14ac:dyDescent="0.15">
      <c r="A36" s="180"/>
      <c r="B36" s="583"/>
      <c r="C36" s="583"/>
      <c r="D36" s="71"/>
      <c r="E36" s="71"/>
      <c r="F36" s="71"/>
      <c r="G36" s="71"/>
      <c r="H36" s="23"/>
      <c r="I36" s="23"/>
      <c r="J36" s="23"/>
      <c r="K36" s="61"/>
      <c r="L36" s="61"/>
      <c r="M36" s="61"/>
      <c r="N36" s="61"/>
      <c r="O36" s="61"/>
      <c r="P36" s="61"/>
      <c r="Q36" s="61"/>
      <c r="R36" s="61"/>
      <c r="S36" s="72"/>
      <c r="T36" s="72"/>
      <c r="U36" s="72"/>
      <c r="V36" s="72"/>
      <c r="W36" s="564"/>
      <c r="X36" s="564"/>
      <c r="Y36" s="564"/>
      <c r="Z36" s="564"/>
      <c r="AA36" s="564"/>
      <c r="AB36" s="564"/>
      <c r="AC36" s="564"/>
      <c r="AD36" s="564"/>
      <c r="AE36" s="564"/>
      <c r="AF36" s="564"/>
      <c r="AG36" s="564"/>
    </row>
    <row r="37" spans="1:33" s="62" customFormat="1" ht="15" thickBot="1" x14ac:dyDescent="0.2">
      <c r="A37" s="562" t="s">
        <v>440</v>
      </c>
      <c r="B37" s="562"/>
      <c r="C37" s="562"/>
      <c r="D37" s="563"/>
      <c r="E37" s="71"/>
      <c r="F37" s="71"/>
      <c r="G37" s="71"/>
      <c r="H37" s="23"/>
      <c r="I37" s="23"/>
      <c r="J37" s="23"/>
      <c r="K37" s="61"/>
      <c r="L37" s="61"/>
      <c r="M37" s="61"/>
      <c r="N37" s="61"/>
      <c r="O37" s="61"/>
      <c r="P37" s="61"/>
      <c r="Q37" s="61"/>
      <c r="R37" s="61"/>
      <c r="S37" s="72"/>
      <c r="T37" s="72"/>
      <c r="U37" s="72"/>
      <c r="V37" s="72"/>
      <c r="W37" s="564"/>
      <c r="X37" s="564"/>
      <c r="Y37" s="564"/>
      <c r="Z37" s="564"/>
      <c r="AA37" s="564"/>
      <c r="AB37" s="564"/>
      <c r="AC37" s="564"/>
      <c r="AD37" s="564"/>
      <c r="AE37" s="564"/>
      <c r="AF37" s="564"/>
      <c r="AG37" s="564"/>
    </row>
    <row r="38" spans="1:33" s="62" customFormat="1" ht="25.5" x14ac:dyDescent="0.2">
      <c r="A38" s="565" t="s">
        <v>76</v>
      </c>
      <c r="B38" s="409">
        <v>2018</v>
      </c>
      <c r="C38" s="409">
        <v>2017</v>
      </c>
      <c r="D38" s="566" t="s">
        <v>78</v>
      </c>
      <c r="E38" s="399" t="s">
        <v>5</v>
      </c>
      <c r="F38" s="71"/>
      <c r="G38" s="71"/>
      <c r="H38" s="23"/>
      <c r="I38" s="23"/>
      <c r="J38" s="23"/>
      <c r="K38" s="61"/>
      <c r="L38" s="61"/>
      <c r="M38" s="61"/>
      <c r="N38" s="61"/>
      <c r="O38" s="61"/>
      <c r="P38" s="61"/>
      <c r="Q38" s="61"/>
      <c r="R38" s="61"/>
      <c r="S38" s="72"/>
      <c r="T38" s="72"/>
      <c r="U38" s="72"/>
      <c r="V38" s="72"/>
      <c r="W38" s="564"/>
      <c r="X38" s="564"/>
      <c r="Y38" s="564"/>
      <c r="Z38" s="564"/>
      <c r="AA38" s="564"/>
      <c r="AB38" s="564"/>
      <c r="AC38" s="564"/>
      <c r="AD38" s="564"/>
      <c r="AE38" s="564"/>
      <c r="AF38" s="564"/>
      <c r="AG38" s="564"/>
    </row>
    <row r="39" spans="1:33" s="62" customFormat="1" x14ac:dyDescent="0.15">
      <c r="A39" s="584" t="s">
        <v>441</v>
      </c>
      <c r="B39" s="38">
        <v>616319</v>
      </c>
      <c r="C39" s="38">
        <v>454705</v>
      </c>
      <c r="D39" s="416">
        <v>35.5</v>
      </c>
      <c r="E39" s="65"/>
      <c r="F39" s="71"/>
      <c r="G39" s="71"/>
      <c r="H39" s="23"/>
      <c r="I39" s="23"/>
      <c r="J39" s="23"/>
      <c r="K39" s="61"/>
      <c r="L39" s="61"/>
      <c r="M39" s="61"/>
      <c r="N39" s="61"/>
      <c r="O39" s="61"/>
      <c r="P39" s="61"/>
      <c r="Q39" s="61"/>
      <c r="R39" s="61"/>
      <c r="S39" s="72"/>
      <c r="T39" s="72"/>
      <c r="U39" s="72"/>
      <c r="V39" s="72"/>
      <c r="W39" s="564"/>
      <c r="X39" s="564"/>
      <c r="Y39" s="564"/>
      <c r="Z39" s="564"/>
      <c r="AA39" s="564"/>
      <c r="AB39" s="564"/>
      <c r="AC39" s="564"/>
      <c r="AD39" s="564"/>
      <c r="AE39" s="564"/>
      <c r="AF39" s="564"/>
      <c r="AG39" s="564"/>
    </row>
    <row r="40" spans="1:33" s="62" customFormat="1" x14ac:dyDescent="0.15">
      <c r="A40" s="568" t="s">
        <v>79</v>
      </c>
      <c r="B40" s="40">
        <v>92455</v>
      </c>
      <c r="C40" s="40">
        <v>93459</v>
      </c>
      <c r="D40" s="416">
        <v>-1.1000000000000001</v>
      </c>
      <c r="E40" s="65"/>
      <c r="F40" s="71"/>
      <c r="G40" s="71"/>
      <c r="H40" s="23"/>
      <c r="I40" s="23"/>
      <c r="J40" s="23"/>
      <c r="K40" s="61"/>
      <c r="L40" s="61"/>
      <c r="M40" s="61"/>
      <c r="N40" s="61"/>
      <c r="O40" s="61"/>
      <c r="P40" s="61"/>
      <c r="Q40" s="61"/>
      <c r="R40" s="61"/>
      <c r="S40" s="72"/>
      <c r="T40" s="72"/>
      <c r="U40" s="72"/>
      <c r="V40" s="72"/>
      <c r="W40" s="564"/>
      <c r="X40" s="564"/>
      <c r="Y40" s="564"/>
      <c r="Z40" s="564"/>
      <c r="AA40" s="564"/>
      <c r="AB40" s="564"/>
      <c r="AC40" s="564"/>
      <c r="AD40" s="564"/>
      <c r="AE40" s="564"/>
      <c r="AF40" s="564"/>
      <c r="AG40" s="564"/>
    </row>
    <row r="41" spans="1:33" s="62" customFormat="1" x14ac:dyDescent="0.15">
      <c r="A41" s="59" t="s">
        <v>80</v>
      </c>
      <c r="B41" s="40">
        <v>13590</v>
      </c>
      <c r="C41" s="40">
        <v>10678</v>
      </c>
      <c r="D41" s="417">
        <v>27.3</v>
      </c>
      <c r="E41" s="116"/>
      <c r="F41" s="71"/>
      <c r="G41" s="71"/>
      <c r="H41" s="23"/>
      <c r="I41" s="23"/>
      <c r="J41" s="23"/>
      <c r="K41" s="61"/>
      <c r="L41" s="61"/>
      <c r="M41" s="61"/>
      <c r="N41" s="61"/>
      <c r="O41" s="61"/>
      <c r="P41" s="61"/>
      <c r="Q41" s="61"/>
      <c r="R41" s="61"/>
      <c r="S41" s="72"/>
      <c r="T41" s="72"/>
      <c r="U41" s="72"/>
      <c r="V41" s="72"/>
      <c r="W41" s="564"/>
      <c r="X41" s="564"/>
      <c r="Y41" s="564"/>
      <c r="Z41" s="564"/>
      <c r="AA41" s="564"/>
      <c r="AB41" s="564"/>
      <c r="AC41" s="564"/>
      <c r="AD41" s="564"/>
      <c r="AE41" s="564"/>
      <c r="AF41" s="564"/>
      <c r="AG41" s="564"/>
    </row>
    <row r="42" spans="1:33" s="62" customFormat="1" x14ac:dyDescent="0.15">
      <c r="A42" s="569" t="s">
        <v>81</v>
      </c>
      <c r="B42" s="451">
        <v>-29559</v>
      </c>
      <c r="C42" s="585">
        <v>-23989</v>
      </c>
      <c r="D42" s="417">
        <v>23.2</v>
      </c>
      <c r="E42" s="65" t="s">
        <v>6</v>
      </c>
      <c r="F42" s="71"/>
      <c r="G42" s="71"/>
      <c r="H42" s="23"/>
      <c r="I42" s="23"/>
      <c r="J42" s="23"/>
      <c r="K42" s="61"/>
      <c r="L42" s="61"/>
      <c r="M42" s="61"/>
      <c r="N42" s="61"/>
      <c r="O42" s="61"/>
      <c r="P42" s="61"/>
      <c r="Q42" s="61"/>
      <c r="R42" s="61"/>
      <c r="S42" s="72"/>
      <c r="T42" s="72"/>
      <c r="U42" s="72"/>
      <c r="V42" s="72"/>
      <c r="W42" s="564"/>
      <c r="X42" s="564"/>
      <c r="Y42" s="564"/>
      <c r="Z42" s="564"/>
      <c r="AA42" s="564"/>
      <c r="AB42" s="564"/>
      <c r="AC42" s="564"/>
      <c r="AD42" s="564"/>
      <c r="AE42" s="564"/>
      <c r="AF42" s="564"/>
      <c r="AG42" s="564"/>
    </row>
    <row r="43" spans="1:33" s="62" customFormat="1" x14ac:dyDescent="0.15">
      <c r="A43" s="586" t="s">
        <v>82</v>
      </c>
      <c r="B43" s="40">
        <v>17227</v>
      </c>
      <c r="C43" s="40">
        <v>10524</v>
      </c>
      <c r="D43" s="417">
        <v>63.7</v>
      </c>
      <c r="E43" s="401"/>
      <c r="F43" s="71"/>
      <c r="G43" s="71"/>
      <c r="H43" s="23"/>
      <c r="I43" s="23"/>
      <c r="J43" s="23"/>
      <c r="K43" s="61"/>
      <c r="L43" s="61"/>
      <c r="M43" s="61"/>
      <c r="N43" s="61"/>
      <c r="O43" s="61"/>
      <c r="P43" s="61"/>
      <c r="Q43" s="61"/>
      <c r="R43" s="61"/>
      <c r="S43" s="72"/>
      <c r="T43" s="72"/>
      <c r="U43" s="72"/>
      <c r="V43" s="72"/>
      <c r="W43" s="564"/>
      <c r="X43" s="564"/>
      <c r="Y43" s="564"/>
      <c r="Z43" s="564"/>
      <c r="AA43" s="564"/>
      <c r="AB43" s="564"/>
      <c r="AC43" s="564"/>
      <c r="AD43" s="564"/>
      <c r="AE43" s="564"/>
      <c r="AF43" s="564"/>
      <c r="AG43" s="564"/>
    </row>
    <row r="44" spans="1:33" s="62" customFormat="1" ht="15" thickBot="1" x14ac:dyDescent="0.2">
      <c r="A44" s="581" t="s">
        <v>442</v>
      </c>
      <c r="B44" s="41">
        <v>710032</v>
      </c>
      <c r="C44" s="41">
        <v>545376</v>
      </c>
      <c r="D44" s="418">
        <v>30.2</v>
      </c>
      <c r="E44" s="67"/>
      <c r="F44" s="71"/>
      <c r="G44" s="71"/>
      <c r="H44" s="23"/>
      <c r="I44" s="23"/>
      <c r="J44" s="23"/>
      <c r="K44" s="61"/>
      <c r="L44" s="61"/>
      <c r="M44" s="61"/>
      <c r="N44" s="61"/>
      <c r="O44" s="61"/>
      <c r="P44" s="61"/>
      <c r="Q44" s="61"/>
      <c r="R44" s="61"/>
      <c r="S44" s="72"/>
      <c r="T44" s="72"/>
      <c r="U44" s="72"/>
      <c r="V44" s="72"/>
      <c r="W44" s="564"/>
      <c r="X44" s="564"/>
      <c r="Y44" s="564"/>
      <c r="Z44" s="564"/>
      <c r="AA44" s="564"/>
      <c r="AB44" s="564"/>
      <c r="AC44" s="564"/>
      <c r="AD44" s="564"/>
      <c r="AE44" s="564"/>
      <c r="AF44" s="564"/>
      <c r="AG44" s="564"/>
    </row>
    <row r="45" spans="1:33" s="62" customFormat="1" x14ac:dyDescent="0.15">
      <c r="A45" s="81"/>
      <c r="B45" s="587"/>
      <c r="C45" s="587"/>
      <c r="D45" s="113"/>
      <c r="E45" s="71"/>
      <c r="F45" s="71"/>
      <c r="G45" s="71"/>
      <c r="H45" s="23"/>
      <c r="I45" s="23"/>
      <c r="J45" s="23"/>
      <c r="K45" s="61"/>
      <c r="L45" s="61"/>
      <c r="M45" s="61"/>
      <c r="N45" s="61"/>
      <c r="O45" s="61"/>
      <c r="P45" s="61"/>
      <c r="Q45" s="61"/>
      <c r="R45" s="61"/>
      <c r="S45" s="72"/>
      <c r="T45" s="72"/>
      <c r="U45" s="72"/>
      <c r="V45" s="72"/>
      <c r="W45" s="564"/>
      <c r="X45" s="564"/>
      <c r="Y45" s="564"/>
      <c r="Z45" s="564"/>
      <c r="AA45" s="564"/>
      <c r="AB45" s="564"/>
      <c r="AC45" s="564"/>
      <c r="AD45" s="564"/>
      <c r="AE45" s="564"/>
      <c r="AF45" s="564"/>
      <c r="AG45" s="564"/>
    </row>
    <row r="46" spans="1:33" s="15" customFormat="1" ht="14.25" customHeight="1" thickBot="1" x14ac:dyDescent="0.2">
      <c r="A46" s="562" t="s">
        <v>443</v>
      </c>
      <c r="B46" s="17"/>
      <c r="C46" s="17"/>
      <c r="D46" s="588"/>
      <c r="E46" s="17"/>
      <c r="F46" s="17"/>
      <c r="G46" s="17"/>
      <c r="H46" s="17"/>
      <c r="I46" s="17"/>
      <c r="J46" s="17"/>
      <c r="K46" s="17"/>
      <c r="L46" s="17"/>
      <c r="M46" s="17"/>
      <c r="N46" s="17"/>
      <c r="O46" s="17"/>
      <c r="P46" s="17"/>
    </row>
    <row r="47" spans="1:33" s="15" customFormat="1" ht="14.25" customHeight="1" x14ac:dyDescent="0.15">
      <c r="A47" s="535" t="s">
        <v>83</v>
      </c>
      <c r="B47" s="359" t="s">
        <v>105</v>
      </c>
      <c r="C47" s="360" t="s">
        <v>86</v>
      </c>
      <c r="D47" s="134"/>
      <c r="E47" s="17"/>
      <c r="F47" s="17"/>
      <c r="G47" s="17"/>
      <c r="H47" s="17"/>
      <c r="I47" s="17"/>
      <c r="J47" s="17"/>
      <c r="K47" s="17"/>
      <c r="L47" s="17"/>
      <c r="M47" s="17"/>
      <c r="N47" s="17"/>
      <c r="O47" s="17"/>
      <c r="P47" s="17"/>
    </row>
    <row r="48" spans="1:33" s="15" customFormat="1" ht="12.75" x14ac:dyDescent="0.15">
      <c r="A48" s="353" t="s">
        <v>84</v>
      </c>
      <c r="B48" s="135">
        <v>330846</v>
      </c>
      <c r="C48" s="136" t="s">
        <v>509</v>
      </c>
      <c r="D48" s="37"/>
      <c r="E48" s="37"/>
      <c r="F48" s="17"/>
      <c r="G48" s="17"/>
      <c r="H48" s="17"/>
      <c r="I48" s="17"/>
      <c r="J48" s="17"/>
      <c r="K48" s="17"/>
      <c r="L48" s="17"/>
      <c r="M48" s="17"/>
      <c r="N48" s="17"/>
      <c r="O48" s="17"/>
      <c r="P48" s="17"/>
    </row>
    <row r="49" spans="1:16" s="15" customFormat="1" ht="12.75" x14ac:dyDescent="0.15">
      <c r="A49" s="353" t="s">
        <v>85</v>
      </c>
      <c r="B49" s="135">
        <v>454705</v>
      </c>
      <c r="C49" s="137">
        <f>B49/B48-1</f>
        <v>0.37437055306698586</v>
      </c>
      <c r="D49" s="37"/>
      <c r="E49" s="37"/>
      <c r="F49" s="17"/>
      <c r="G49" s="17"/>
      <c r="H49" s="17"/>
      <c r="I49" s="17"/>
      <c r="J49" s="17"/>
      <c r="K49" s="17"/>
      <c r="L49" s="17"/>
      <c r="M49" s="17"/>
      <c r="N49" s="17"/>
      <c r="O49" s="17"/>
      <c r="P49" s="17"/>
    </row>
    <row r="50" spans="1:16" s="15" customFormat="1" ht="12.75" x14ac:dyDescent="0.15">
      <c r="A50" s="589" t="s">
        <v>513</v>
      </c>
      <c r="B50" s="532">
        <v>545376</v>
      </c>
      <c r="C50" s="590">
        <v>0.19900000000000001</v>
      </c>
      <c r="D50" s="37"/>
      <c r="E50" s="37"/>
      <c r="F50" s="17"/>
      <c r="G50" s="17"/>
      <c r="H50" s="17"/>
      <c r="I50" s="17"/>
      <c r="J50" s="17"/>
      <c r="K50" s="17"/>
      <c r="L50" s="17"/>
      <c r="M50" s="17"/>
      <c r="N50" s="17"/>
      <c r="O50" s="17"/>
      <c r="P50" s="17"/>
    </row>
    <row r="51" spans="1:16" s="15" customFormat="1" ht="12.75" x14ac:dyDescent="0.15">
      <c r="A51" s="531" t="s">
        <v>510</v>
      </c>
      <c r="B51" s="532">
        <v>616319</v>
      </c>
      <c r="C51" s="137">
        <f>B51/B49-1</f>
        <v>0.35542604545804424</v>
      </c>
      <c r="D51" s="37"/>
      <c r="E51" s="37"/>
      <c r="F51" s="17"/>
      <c r="G51" s="17"/>
      <c r="H51" s="17"/>
      <c r="I51" s="17"/>
      <c r="J51" s="17"/>
      <c r="K51" s="17"/>
      <c r="L51" s="17"/>
      <c r="M51" s="17"/>
      <c r="N51" s="17"/>
      <c r="O51" s="17"/>
      <c r="P51" s="17"/>
    </row>
    <row r="52" spans="1:16" s="15" customFormat="1" ht="13.5" thickBot="1" x14ac:dyDescent="0.2">
      <c r="A52" s="591" t="s">
        <v>512</v>
      </c>
      <c r="B52" s="592">
        <v>710032</v>
      </c>
      <c r="C52" s="593">
        <v>0.152</v>
      </c>
      <c r="D52" s="37"/>
      <c r="E52" s="37"/>
      <c r="F52" s="17"/>
      <c r="G52" s="17"/>
      <c r="H52" s="17"/>
      <c r="I52" s="17"/>
      <c r="J52" s="17"/>
      <c r="K52" s="17"/>
      <c r="L52" s="17"/>
      <c r="M52" s="17"/>
      <c r="N52" s="17"/>
      <c r="O52" s="17"/>
      <c r="P52" s="17"/>
    </row>
    <row r="53" spans="1:16" s="15" customFormat="1" ht="14.25" customHeight="1" x14ac:dyDescent="0.15">
      <c r="A53" s="24" t="s">
        <v>444</v>
      </c>
      <c r="B53" s="138"/>
      <c r="C53" s="139"/>
      <c r="D53" s="17"/>
      <c r="E53" s="17"/>
      <c r="F53" s="17"/>
      <c r="G53" s="17"/>
      <c r="H53" s="17"/>
      <c r="I53" s="17"/>
      <c r="J53" s="17"/>
      <c r="K53" s="17"/>
      <c r="L53" s="17"/>
      <c r="M53" s="17"/>
      <c r="N53" s="17"/>
      <c r="O53" s="17"/>
      <c r="P53" s="17"/>
    </row>
    <row r="54" spans="1:16" s="15" customFormat="1" ht="14.25" customHeight="1" x14ac:dyDescent="0.15">
      <c r="A54" s="140" t="s">
        <v>517</v>
      </c>
      <c r="B54" s="138"/>
      <c r="C54" s="139"/>
      <c r="D54" s="17"/>
      <c r="E54" s="17"/>
      <c r="F54" s="17"/>
      <c r="G54" s="17"/>
      <c r="H54" s="17"/>
      <c r="I54" s="17"/>
      <c r="J54" s="17"/>
      <c r="K54" s="17"/>
      <c r="L54" s="17"/>
      <c r="M54" s="17"/>
      <c r="N54" s="17"/>
      <c r="O54" s="17"/>
      <c r="P54" s="17"/>
    </row>
    <row r="55" spans="1:16" s="15" customFormat="1" ht="14.25" customHeight="1" thickBot="1" x14ac:dyDescent="0.2">
      <c r="A55" s="140"/>
      <c r="B55" s="138"/>
      <c r="C55" s="139"/>
      <c r="D55" s="17"/>
      <c r="E55" s="17"/>
      <c r="F55" s="17"/>
      <c r="G55" s="17"/>
      <c r="H55" s="17"/>
      <c r="I55" s="17"/>
      <c r="J55" s="17"/>
      <c r="K55" s="17"/>
      <c r="L55" s="17"/>
      <c r="M55" s="17"/>
      <c r="N55" s="17"/>
      <c r="O55" s="17"/>
      <c r="P55" s="17"/>
    </row>
    <row r="56" spans="1:16" s="15" customFormat="1" ht="38.25" x14ac:dyDescent="0.15">
      <c r="A56" s="535" t="s">
        <v>295</v>
      </c>
      <c r="B56" s="361" t="s">
        <v>87</v>
      </c>
      <c r="C56" s="362" t="s">
        <v>88</v>
      </c>
      <c r="D56" s="363" t="s">
        <v>89</v>
      </c>
      <c r="E56" s="17"/>
      <c r="F56" s="17"/>
      <c r="G56" s="17"/>
      <c r="H56" s="17"/>
      <c r="I56" s="17"/>
      <c r="J56" s="17"/>
      <c r="K56" s="17"/>
      <c r="L56" s="17"/>
      <c r="M56" s="17"/>
      <c r="N56" s="17"/>
      <c r="O56" s="17"/>
      <c r="P56" s="17"/>
    </row>
    <row r="57" spans="1:16" s="15" customFormat="1" ht="12.75" x14ac:dyDescent="0.15">
      <c r="A57" s="354">
        <v>2011</v>
      </c>
      <c r="B57" s="135">
        <v>13400</v>
      </c>
      <c r="C57" s="141">
        <v>0.52</v>
      </c>
      <c r="D57" s="142" t="s">
        <v>509</v>
      </c>
      <c r="E57" s="101"/>
      <c r="F57" s="101"/>
      <c r="G57" s="101"/>
      <c r="H57" s="17"/>
      <c r="I57" s="17"/>
      <c r="J57" s="17"/>
      <c r="K57" s="17"/>
      <c r="L57" s="17"/>
      <c r="M57" s="17"/>
      <c r="N57" s="17"/>
      <c r="O57" s="17"/>
      <c r="P57" s="17"/>
    </row>
    <row r="58" spans="1:16" s="15" customFormat="1" ht="12.75" x14ac:dyDescent="0.15">
      <c r="A58" s="354">
        <v>2012</v>
      </c>
      <c r="B58" s="135">
        <v>15865</v>
      </c>
      <c r="C58" s="141">
        <v>0.52</v>
      </c>
      <c r="D58" s="143">
        <f>B58/B57-1</f>
        <v>0.18395522388059704</v>
      </c>
      <c r="E58" s="101"/>
      <c r="F58" s="101"/>
      <c r="G58" s="101"/>
      <c r="H58" s="17"/>
      <c r="I58" s="17"/>
      <c r="J58" s="17"/>
      <c r="K58" s="17"/>
      <c r="L58" s="17"/>
      <c r="M58" s="17"/>
      <c r="N58" s="17"/>
      <c r="O58" s="17"/>
      <c r="P58" s="17"/>
    </row>
    <row r="59" spans="1:16" s="15" customFormat="1" ht="12.75" x14ac:dyDescent="0.15">
      <c r="A59" s="354">
        <v>2013</v>
      </c>
      <c r="B59" s="135">
        <v>18710</v>
      </c>
      <c r="C59" s="141">
        <v>0.54</v>
      </c>
      <c r="D59" s="143">
        <f t="shared" ref="D59:D62" si="0">B59/B58-1</f>
        <v>0.17932555940750072</v>
      </c>
      <c r="E59" s="101"/>
      <c r="F59" s="101"/>
      <c r="G59" s="101"/>
      <c r="H59" s="17"/>
      <c r="I59" s="17"/>
      <c r="J59" s="17"/>
      <c r="K59" s="17"/>
      <c r="L59" s="17"/>
      <c r="M59" s="17"/>
      <c r="N59" s="17"/>
      <c r="O59" s="17"/>
      <c r="P59" s="17"/>
    </row>
    <row r="60" spans="1:16" s="15" customFormat="1" ht="12.75" x14ac:dyDescent="0.15">
      <c r="A60" s="354">
        <v>2014</v>
      </c>
      <c r="B60" s="135">
        <v>22519</v>
      </c>
      <c r="C60" s="141">
        <v>0.57999999999999996</v>
      </c>
      <c r="D60" s="143">
        <f t="shared" si="0"/>
        <v>0.20358097274184939</v>
      </c>
      <c r="E60" s="101"/>
      <c r="F60" s="101"/>
      <c r="G60" s="101"/>
      <c r="H60" s="17"/>
      <c r="I60" s="17"/>
      <c r="J60" s="17"/>
      <c r="K60" s="17"/>
      <c r="L60" s="17"/>
      <c r="M60" s="17"/>
      <c r="N60" s="17"/>
      <c r="O60" s="17"/>
      <c r="P60" s="17"/>
    </row>
    <row r="61" spans="1:16" s="15" customFormat="1" ht="12.75" x14ac:dyDescent="0.15">
      <c r="A61" s="354">
        <v>2015</v>
      </c>
      <c r="B61" s="135">
        <v>29267</v>
      </c>
      <c r="C61" s="141">
        <v>0.63</v>
      </c>
      <c r="D61" s="143">
        <f t="shared" si="0"/>
        <v>0.29965806652160398</v>
      </c>
      <c r="E61" s="101"/>
      <c r="F61" s="101"/>
      <c r="G61" s="101"/>
      <c r="H61" s="17"/>
      <c r="I61" s="17"/>
      <c r="J61" s="17"/>
      <c r="K61" s="17"/>
      <c r="L61" s="17"/>
      <c r="M61" s="17"/>
      <c r="N61" s="17"/>
      <c r="O61" s="17"/>
      <c r="P61" s="17"/>
    </row>
    <row r="62" spans="1:16" s="15" customFormat="1" ht="12.75" x14ac:dyDescent="0.15">
      <c r="A62" s="354">
        <v>2016</v>
      </c>
      <c r="B62" s="135">
        <v>38202</v>
      </c>
      <c r="C62" s="594">
        <v>0.69299999999999995</v>
      </c>
      <c r="D62" s="143">
        <f t="shared" si="0"/>
        <v>0.30529265042539389</v>
      </c>
      <c r="E62" s="101"/>
      <c r="F62" s="101"/>
      <c r="G62" s="101"/>
      <c r="H62" s="17"/>
      <c r="I62" s="17"/>
      <c r="J62" s="17"/>
      <c r="K62" s="17"/>
      <c r="L62" s="17"/>
      <c r="M62" s="17"/>
      <c r="N62" s="17"/>
      <c r="O62" s="17"/>
      <c r="P62" s="17"/>
    </row>
    <row r="63" spans="1:16" s="15" customFormat="1" ht="12.75" x14ac:dyDescent="0.15">
      <c r="A63" s="533" t="s">
        <v>515</v>
      </c>
      <c r="B63" s="595">
        <v>23989</v>
      </c>
      <c r="C63" s="596">
        <v>0.72</v>
      </c>
      <c r="D63" s="597" t="s">
        <v>514</v>
      </c>
      <c r="E63" s="101"/>
      <c r="F63" s="101"/>
      <c r="G63" s="101"/>
      <c r="H63" s="17"/>
      <c r="I63" s="17"/>
      <c r="J63" s="17"/>
      <c r="K63" s="17"/>
      <c r="L63" s="17"/>
      <c r="M63" s="17"/>
      <c r="N63" s="17"/>
      <c r="O63" s="17"/>
      <c r="P63" s="17"/>
    </row>
    <row r="64" spans="1:16" s="15" customFormat="1" ht="12.75" x14ac:dyDescent="0.15">
      <c r="A64" s="533">
        <v>2017</v>
      </c>
      <c r="B64" s="532">
        <v>49811</v>
      </c>
      <c r="C64" s="598">
        <v>0.72199999999999998</v>
      </c>
      <c r="D64" s="143">
        <f>B64/B62-1</f>
        <v>0.30388461337102779</v>
      </c>
      <c r="E64" s="101"/>
      <c r="F64" s="101"/>
      <c r="G64" s="101"/>
      <c r="H64" s="17"/>
      <c r="I64" s="17"/>
      <c r="J64" s="17"/>
      <c r="K64" s="17"/>
      <c r="L64" s="17"/>
      <c r="M64" s="17"/>
      <c r="N64" s="17"/>
      <c r="O64" s="17"/>
      <c r="P64" s="17"/>
    </row>
    <row r="65" spans="1:16" s="15" customFormat="1" ht="13.5" thickBot="1" x14ac:dyDescent="0.2">
      <c r="A65" s="355" t="s">
        <v>516</v>
      </c>
      <c r="B65" s="592">
        <v>29559</v>
      </c>
      <c r="C65" s="35">
        <v>0.72399999999999998</v>
      </c>
      <c r="D65" s="599">
        <f>B65/B63-1</f>
        <v>0.23218975363708361</v>
      </c>
      <c r="E65" s="101"/>
      <c r="F65" s="101"/>
      <c r="G65" s="101"/>
      <c r="H65" s="17"/>
      <c r="I65" s="17"/>
      <c r="J65" s="17"/>
      <c r="K65" s="17"/>
      <c r="L65" s="17"/>
      <c r="M65" s="17"/>
      <c r="N65" s="17"/>
      <c r="O65" s="17"/>
      <c r="P65" s="17"/>
    </row>
    <row r="66" spans="1:16" s="15" customFormat="1" ht="14.25" customHeight="1" x14ac:dyDescent="0.15">
      <c r="A66" s="49" t="s">
        <v>4</v>
      </c>
      <c r="B66" s="138"/>
      <c r="C66" s="144"/>
      <c r="D66" s="145"/>
      <c r="E66" s="146"/>
      <c r="F66" s="17"/>
      <c r="G66" s="17"/>
      <c r="H66" s="17"/>
      <c r="I66" s="17"/>
      <c r="J66" s="17"/>
      <c r="K66" s="17"/>
      <c r="L66" s="17"/>
      <c r="M66" s="17"/>
      <c r="N66" s="17"/>
      <c r="O66" s="17"/>
      <c r="P66" s="17"/>
    </row>
    <row r="67" spans="1:16" s="15" customFormat="1" ht="14.25" customHeight="1" x14ac:dyDescent="0.15">
      <c r="A67" s="49" t="s">
        <v>518</v>
      </c>
      <c r="B67" s="138"/>
      <c r="C67" s="144"/>
      <c r="D67" s="145"/>
      <c r="E67" s="146"/>
      <c r="F67" s="17"/>
      <c r="G67" s="17"/>
      <c r="H67" s="17"/>
      <c r="I67" s="17"/>
      <c r="J67" s="17"/>
      <c r="K67" s="17"/>
      <c r="L67" s="17"/>
      <c r="M67" s="17"/>
      <c r="N67" s="17"/>
      <c r="O67" s="17"/>
      <c r="P67" s="17"/>
    </row>
    <row r="69" spans="1:16" s="58" customFormat="1" ht="15.75" thickBot="1" x14ac:dyDescent="0.2">
      <c r="A69" s="76" t="s">
        <v>445</v>
      </c>
    </row>
    <row r="70" spans="1:16" s="58" customFormat="1" ht="25.5" x14ac:dyDescent="0.15">
      <c r="A70" s="365" t="s">
        <v>77</v>
      </c>
      <c r="B70" s="420">
        <v>2018</v>
      </c>
      <c r="C70" s="420">
        <v>2017</v>
      </c>
      <c r="D70" s="566" t="s">
        <v>78</v>
      </c>
      <c r="E70" s="399" t="s">
        <v>5</v>
      </c>
    </row>
    <row r="71" spans="1:16" s="58" customFormat="1" ht="12.75" x14ac:dyDescent="0.15">
      <c r="A71" s="356" t="s">
        <v>90</v>
      </c>
      <c r="B71" s="421">
        <v>118878</v>
      </c>
      <c r="C71" s="421">
        <v>103443</v>
      </c>
      <c r="D71" s="214">
        <v>14.9</v>
      </c>
      <c r="E71" s="116"/>
    </row>
    <row r="72" spans="1:16" s="58" customFormat="1" ht="12.75" x14ac:dyDescent="0.15">
      <c r="A72" s="211" t="s">
        <v>91</v>
      </c>
      <c r="B72" s="421">
        <v>36</v>
      </c>
      <c r="C72" s="421">
        <v>84</v>
      </c>
      <c r="D72" s="422">
        <v>-57.1</v>
      </c>
      <c r="E72" s="116"/>
    </row>
    <row r="73" spans="1:16" s="58" customFormat="1" ht="12.75" x14ac:dyDescent="0.15">
      <c r="A73" s="212" t="s">
        <v>90</v>
      </c>
      <c r="B73" s="510">
        <v>118914</v>
      </c>
      <c r="C73" s="421">
        <v>103527</v>
      </c>
      <c r="D73" s="422">
        <v>14.9</v>
      </c>
      <c r="E73" s="116"/>
    </row>
    <row r="74" spans="1:16" s="58" customFormat="1" ht="15" x14ac:dyDescent="0.15">
      <c r="A74" s="212" t="s">
        <v>92</v>
      </c>
      <c r="B74" s="510">
        <v>103016</v>
      </c>
      <c r="C74" s="421">
        <v>87386</v>
      </c>
      <c r="D74" s="422">
        <v>17.899999999999999</v>
      </c>
      <c r="E74" s="116" t="s">
        <v>20</v>
      </c>
      <c r="F74" s="23"/>
      <c r="H74" s="23"/>
      <c r="J74" s="600"/>
    </row>
    <row r="75" spans="1:16" s="58" customFormat="1" ht="12.75" x14ac:dyDescent="0.15">
      <c r="A75" s="211" t="s">
        <v>93</v>
      </c>
      <c r="B75" s="421">
        <v>-59112</v>
      </c>
      <c r="C75" s="421">
        <v>-51410</v>
      </c>
      <c r="D75" s="422">
        <v>15</v>
      </c>
      <c r="E75" s="116"/>
    </row>
    <row r="76" spans="1:16" s="58" customFormat="1" ht="12.75" x14ac:dyDescent="0.15">
      <c r="A76" s="211" t="s">
        <v>294</v>
      </c>
      <c r="B76" s="421">
        <v>-25740</v>
      </c>
      <c r="C76" s="421">
        <v>-15926</v>
      </c>
      <c r="D76" s="422">
        <v>61.6</v>
      </c>
      <c r="E76" s="116"/>
    </row>
    <row r="77" spans="1:16" s="58" customFormat="1" ht="12.75" x14ac:dyDescent="0.15">
      <c r="A77" s="211" t="s">
        <v>94</v>
      </c>
      <c r="B77" s="421">
        <v>-17373</v>
      </c>
      <c r="C77" s="421">
        <v>-20294</v>
      </c>
      <c r="D77" s="422">
        <v>-14.4</v>
      </c>
      <c r="E77" s="116"/>
    </row>
    <row r="78" spans="1:16" s="58" customFormat="1" ht="12.75" x14ac:dyDescent="0.15">
      <c r="A78" s="211" t="s">
        <v>95</v>
      </c>
      <c r="B78" s="421">
        <v>3504</v>
      </c>
      <c r="C78" s="421">
        <v>3653</v>
      </c>
      <c r="D78" s="422">
        <v>-4.0999999999999996</v>
      </c>
      <c r="E78" s="116"/>
    </row>
    <row r="79" spans="1:16" s="58" customFormat="1" ht="12.75" x14ac:dyDescent="0.15">
      <c r="A79" s="212" t="s">
        <v>96</v>
      </c>
      <c r="B79" s="510">
        <v>4295</v>
      </c>
      <c r="C79" s="421">
        <v>3409</v>
      </c>
      <c r="D79" s="422">
        <v>26</v>
      </c>
      <c r="E79" s="116" t="s">
        <v>7</v>
      </c>
    </row>
    <row r="80" spans="1:16" s="58" customFormat="1" ht="12.75" x14ac:dyDescent="0.15">
      <c r="A80" s="211" t="s">
        <v>97</v>
      </c>
      <c r="B80" s="422">
        <v>95.8</v>
      </c>
      <c r="C80" s="422">
        <v>96.1</v>
      </c>
      <c r="D80" s="426" t="s">
        <v>449</v>
      </c>
      <c r="E80" s="116" t="s">
        <v>446</v>
      </c>
    </row>
    <row r="81" spans="1:13" s="58" customFormat="1" ht="12.75" x14ac:dyDescent="0.15">
      <c r="A81" s="211" t="s">
        <v>98</v>
      </c>
      <c r="B81" s="421">
        <v>5778</v>
      </c>
      <c r="C81" s="421">
        <v>5411</v>
      </c>
      <c r="D81" s="423">
        <v>6.8</v>
      </c>
      <c r="E81" s="116" t="s">
        <v>8</v>
      </c>
    </row>
    <row r="82" spans="1:13" s="58" customFormat="1" ht="12.75" x14ac:dyDescent="0.15">
      <c r="A82" s="211" t="s">
        <v>99</v>
      </c>
      <c r="B82" s="421">
        <v>240088</v>
      </c>
      <c r="C82" s="421">
        <v>202296</v>
      </c>
      <c r="D82" s="423">
        <v>18.7</v>
      </c>
      <c r="E82" s="116" t="s">
        <v>9</v>
      </c>
    </row>
    <row r="83" spans="1:13" s="58" customFormat="1" ht="12.75" x14ac:dyDescent="0.15">
      <c r="A83" s="211" t="s">
        <v>100</v>
      </c>
      <c r="B83" s="422">
        <v>2.4</v>
      </c>
      <c r="C83" s="422">
        <v>2.7</v>
      </c>
      <c r="D83" s="426" t="s">
        <v>449</v>
      </c>
      <c r="E83" s="116" t="s">
        <v>447</v>
      </c>
    </row>
    <row r="84" spans="1:13" s="58" customFormat="1" ht="12.75" x14ac:dyDescent="0.15">
      <c r="A84" s="211" t="s">
        <v>101</v>
      </c>
      <c r="B84" s="421">
        <v>-35</v>
      </c>
      <c r="C84" s="421">
        <v>-136</v>
      </c>
      <c r="D84" s="422">
        <v>-74.3</v>
      </c>
      <c r="E84" s="116"/>
    </row>
    <row r="85" spans="1:13" s="58" customFormat="1" ht="12.75" x14ac:dyDescent="0.15">
      <c r="A85" s="211" t="s">
        <v>102</v>
      </c>
      <c r="B85" s="421">
        <v>10038</v>
      </c>
      <c r="C85" s="421">
        <v>8684</v>
      </c>
      <c r="D85" s="422">
        <v>15.6</v>
      </c>
      <c r="E85" s="116"/>
    </row>
    <row r="86" spans="1:13" s="58" customFormat="1" ht="12.75" x14ac:dyDescent="0.15">
      <c r="A86" s="211" t="s">
        <v>103</v>
      </c>
      <c r="B86" s="421">
        <v>-4114</v>
      </c>
      <c r="C86" s="421">
        <v>-1789</v>
      </c>
      <c r="D86" s="422">
        <v>130</v>
      </c>
      <c r="E86" s="116"/>
    </row>
    <row r="87" spans="1:13" s="58" customFormat="1" ht="13.5" thickBot="1" x14ac:dyDescent="0.2">
      <c r="A87" s="213" t="s">
        <v>104</v>
      </c>
      <c r="B87" s="511">
        <v>5924</v>
      </c>
      <c r="C87" s="424">
        <v>6895</v>
      </c>
      <c r="D87" s="425">
        <v>-14.1</v>
      </c>
      <c r="E87" s="403" t="s">
        <v>448</v>
      </c>
    </row>
    <row r="89" spans="1:13" s="58" customFormat="1" ht="13.5" thickBot="1" x14ac:dyDescent="0.2">
      <c r="A89" s="81" t="s">
        <v>106</v>
      </c>
      <c r="B89" s="23"/>
      <c r="C89" s="23"/>
      <c r="D89" s="23"/>
      <c r="J89" s="73"/>
      <c r="K89" s="23"/>
      <c r="L89" s="23"/>
      <c r="M89" s="23"/>
    </row>
    <row r="90" spans="1:13" s="58" customFormat="1" ht="25.5" x14ac:dyDescent="0.15">
      <c r="A90" s="364" t="s">
        <v>450</v>
      </c>
      <c r="B90" s="165" t="s">
        <v>111</v>
      </c>
      <c r="C90" s="165" t="s">
        <v>90</v>
      </c>
      <c r="D90" s="165" t="s">
        <v>112</v>
      </c>
      <c r="E90" s="165" t="s">
        <v>93</v>
      </c>
      <c r="F90" s="165" t="s">
        <v>96</v>
      </c>
      <c r="G90" s="165" t="s">
        <v>113</v>
      </c>
      <c r="H90" s="366" t="s">
        <v>114</v>
      </c>
      <c r="J90" s="73"/>
      <c r="K90" s="23"/>
      <c r="L90" s="23"/>
      <c r="M90" s="23"/>
    </row>
    <row r="91" spans="1:13" s="58" customFormat="1" ht="12.75" x14ac:dyDescent="0.15">
      <c r="A91" s="53" t="s">
        <v>107</v>
      </c>
      <c r="B91" s="147">
        <v>24261838</v>
      </c>
      <c r="C91" s="147">
        <v>84717</v>
      </c>
      <c r="D91" s="147">
        <v>83823</v>
      </c>
      <c r="E91" s="147">
        <v>47869</v>
      </c>
      <c r="F91" s="147">
        <v>2348</v>
      </c>
      <c r="G91" s="148">
        <v>0.97199999999999998</v>
      </c>
      <c r="H91" s="149">
        <v>130618</v>
      </c>
      <c r="J91" s="73"/>
      <c r="K91" s="23"/>
      <c r="L91" s="23"/>
      <c r="M91" s="23"/>
    </row>
    <row r="92" spans="1:13" s="58" customFormat="1" ht="12.75" x14ac:dyDescent="0.15">
      <c r="A92" s="78" t="s">
        <v>108</v>
      </c>
      <c r="B92" s="79">
        <v>145077</v>
      </c>
      <c r="C92" s="79">
        <v>16161</v>
      </c>
      <c r="D92" s="79">
        <v>8691</v>
      </c>
      <c r="E92" s="79">
        <v>6015</v>
      </c>
      <c r="F92" s="79">
        <v>1090</v>
      </c>
      <c r="G92" s="150">
        <v>0.875</v>
      </c>
      <c r="H92" s="151">
        <v>40741</v>
      </c>
      <c r="J92" s="73"/>
      <c r="K92" s="23"/>
      <c r="L92" s="23"/>
      <c r="M92" s="23"/>
    </row>
    <row r="93" spans="1:13" s="58" customFormat="1" ht="12.75" x14ac:dyDescent="0.15">
      <c r="A93" s="53" t="s">
        <v>109</v>
      </c>
      <c r="B93" s="147">
        <v>135106592</v>
      </c>
      <c r="C93" s="147">
        <v>4497</v>
      </c>
      <c r="D93" s="147">
        <v>3152</v>
      </c>
      <c r="E93" s="147">
        <v>1692</v>
      </c>
      <c r="F93" s="147">
        <v>329</v>
      </c>
      <c r="G93" s="148">
        <v>0.89600000000000002</v>
      </c>
      <c r="H93" s="149">
        <v>8025</v>
      </c>
      <c r="J93" s="73"/>
      <c r="K93" s="23"/>
      <c r="L93" s="23"/>
      <c r="M93" s="23"/>
    </row>
    <row r="94" spans="1:13" s="58" customFormat="1" ht="12.75" x14ac:dyDescent="0.15">
      <c r="A94" s="53" t="s">
        <v>290</v>
      </c>
      <c r="B94" s="147">
        <v>346994839</v>
      </c>
      <c r="C94" s="147">
        <v>3928</v>
      </c>
      <c r="D94" s="147">
        <v>3356</v>
      </c>
      <c r="E94" s="147">
        <v>907</v>
      </c>
      <c r="F94" s="147">
        <v>798</v>
      </c>
      <c r="G94" s="148">
        <v>0.76200000000000001</v>
      </c>
      <c r="H94" s="149">
        <v>4905</v>
      </c>
      <c r="J94" s="73"/>
      <c r="K94" s="23"/>
      <c r="L94" s="23"/>
      <c r="M94" s="23"/>
    </row>
    <row r="95" spans="1:13" s="58" customFormat="1" ht="13.5" thickBot="1" x14ac:dyDescent="0.2">
      <c r="A95" s="357" t="s">
        <v>289</v>
      </c>
      <c r="B95" s="152">
        <v>8876362</v>
      </c>
      <c r="C95" s="80">
        <v>3366</v>
      </c>
      <c r="D95" s="80">
        <v>1343</v>
      </c>
      <c r="E95" s="80">
        <v>762</v>
      </c>
      <c r="F95" s="80">
        <v>25</v>
      </c>
      <c r="G95" s="153">
        <v>0.98199999999999998</v>
      </c>
      <c r="H95" s="154">
        <v>6453</v>
      </c>
      <c r="J95" s="73"/>
      <c r="K95" s="23"/>
      <c r="L95" s="23"/>
      <c r="M95" s="23"/>
    </row>
    <row r="96" spans="1:13" s="58" customFormat="1" ht="12.75" x14ac:dyDescent="0.15">
      <c r="A96" s="49"/>
      <c r="B96" s="155"/>
      <c r="C96" s="77"/>
      <c r="D96" s="77"/>
      <c r="E96" s="77"/>
      <c r="F96" s="77"/>
      <c r="G96" s="26"/>
      <c r="H96" s="77"/>
      <c r="J96" s="73"/>
      <c r="K96" s="23"/>
      <c r="L96" s="23"/>
      <c r="M96" s="23"/>
    </row>
    <row r="97" spans="1:17" s="58" customFormat="1" ht="15.75" thickBot="1" x14ac:dyDescent="0.2">
      <c r="A97" s="76" t="s">
        <v>451</v>
      </c>
      <c r="G97" s="62"/>
      <c r="H97" s="62"/>
    </row>
    <row r="98" spans="1:17" s="62" customFormat="1" ht="25.5" x14ac:dyDescent="0.2">
      <c r="A98" s="365" t="s">
        <v>76</v>
      </c>
      <c r="B98" s="427">
        <v>2018</v>
      </c>
      <c r="C98" s="427">
        <v>2017</v>
      </c>
      <c r="D98" s="566" t="s">
        <v>459</v>
      </c>
      <c r="E98" s="399" t="s">
        <v>5</v>
      </c>
      <c r="F98" s="75"/>
    </row>
    <row r="99" spans="1:17" s="62" customFormat="1" ht="12.75" x14ac:dyDescent="0.2">
      <c r="A99" s="601" t="s">
        <v>299</v>
      </c>
      <c r="B99" s="508">
        <v>37436</v>
      </c>
      <c r="C99" s="428">
        <v>37361</v>
      </c>
      <c r="D99" s="429">
        <v>0.2</v>
      </c>
      <c r="E99" s="116" t="s">
        <v>10</v>
      </c>
      <c r="F99" s="75"/>
    </row>
    <row r="100" spans="1:17" s="62" customFormat="1" ht="12.75" x14ac:dyDescent="0.2">
      <c r="A100" s="78" t="s">
        <v>115</v>
      </c>
      <c r="B100" s="428">
        <v>3342036</v>
      </c>
      <c r="C100" s="428">
        <v>3070356</v>
      </c>
      <c r="D100" s="429">
        <v>8.8000000000000007</v>
      </c>
      <c r="E100" s="116" t="s">
        <v>11</v>
      </c>
      <c r="F100" s="75"/>
    </row>
    <row r="101" spans="1:17" s="62" customFormat="1" ht="12.75" x14ac:dyDescent="0.2">
      <c r="A101" s="78" t="s">
        <v>116</v>
      </c>
      <c r="B101" s="430">
        <v>1.1200000000000001</v>
      </c>
      <c r="C101" s="430">
        <v>1.22</v>
      </c>
      <c r="D101" s="442" t="s">
        <v>456</v>
      </c>
      <c r="E101" s="116" t="s">
        <v>454</v>
      </c>
      <c r="F101" s="75"/>
      <c r="P101" s="58"/>
    </row>
    <row r="102" spans="1:17" s="62" customFormat="1" ht="12.75" x14ac:dyDescent="0.2">
      <c r="A102" s="380" t="s">
        <v>300</v>
      </c>
      <c r="B102" s="509">
        <v>19805</v>
      </c>
      <c r="C102" s="432">
        <v>16708</v>
      </c>
      <c r="D102" s="433">
        <v>18.5</v>
      </c>
      <c r="E102" s="116"/>
      <c r="F102" s="75"/>
    </row>
    <row r="103" spans="1:17" s="62" customFormat="1" ht="12.75" x14ac:dyDescent="0.2">
      <c r="A103" s="53" t="s">
        <v>301</v>
      </c>
      <c r="B103" s="434">
        <v>17939</v>
      </c>
      <c r="C103" s="434">
        <v>15748</v>
      </c>
      <c r="D103" s="435">
        <v>13.9</v>
      </c>
      <c r="E103" s="116"/>
      <c r="F103" s="75"/>
    </row>
    <row r="104" spans="1:17" s="62" customFormat="1" ht="12.75" x14ac:dyDescent="0.2">
      <c r="A104" s="53" t="s">
        <v>302</v>
      </c>
      <c r="B104" s="434">
        <v>1866</v>
      </c>
      <c r="C104" s="434">
        <v>960</v>
      </c>
      <c r="D104" s="435">
        <v>94.4</v>
      </c>
      <c r="E104" s="116"/>
      <c r="F104" s="75"/>
    </row>
    <row r="105" spans="1:17" s="62" customFormat="1" ht="12.75" x14ac:dyDescent="0.2">
      <c r="A105" s="601" t="s">
        <v>117</v>
      </c>
      <c r="B105" s="508">
        <v>57241</v>
      </c>
      <c r="C105" s="428">
        <v>54069</v>
      </c>
      <c r="D105" s="429">
        <v>5.9</v>
      </c>
      <c r="E105" s="116" t="s">
        <v>12</v>
      </c>
      <c r="F105" s="75"/>
    </row>
    <row r="106" spans="1:17" s="62" customFormat="1" ht="12.75" x14ac:dyDescent="0.2">
      <c r="A106" s="53" t="s">
        <v>298</v>
      </c>
      <c r="B106" s="434">
        <v>-16980</v>
      </c>
      <c r="C106" s="434">
        <v>-13386</v>
      </c>
      <c r="D106" s="435">
        <v>26.8</v>
      </c>
      <c r="E106" s="116" t="s">
        <v>13</v>
      </c>
      <c r="F106" s="75"/>
      <c r="N106" s="58"/>
      <c r="O106" s="58"/>
      <c r="P106" s="58"/>
    </row>
    <row r="107" spans="1:17" s="62" customFormat="1" ht="12.75" x14ac:dyDescent="0.2">
      <c r="A107" s="78" t="s">
        <v>118</v>
      </c>
      <c r="B107" s="436">
        <v>29.66</v>
      </c>
      <c r="C107" s="436">
        <v>24.76</v>
      </c>
      <c r="D107" s="431" t="s">
        <v>457</v>
      </c>
      <c r="E107" s="116" t="s">
        <v>455</v>
      </c>
      <c r="F107" s="75"/>
      <c r="P107" s="58"/>
    </row>
    <row r="108" spans="1:17" s="62" customFormat="1" ht="15" x14ac:dyDescent="0.2">
      <c r="A108" s="53" t="s">
        <v>297</v>
      </c>
      <c r="B108" s="434">
        <v>-21044</v>
      </c>
      <c r="C108" s="434">
        <v>-22856</v>
      </c>
      <c r="D108" s="437">
        <v>-7.9</v>
      </c>
      <c r="E108" s="116" t="s">
        <v>14</v>
      </c>
      <c r="F108" s="75"/>
      <c r="N108" s="57"/>
      <c r="O108" s="57"/>
    </row>
    <row r="109" spans="1:17" s="62" customFormat="1" ht="12.75" x14ac:dyDescent="0.2">
      <c r="A109" s="78" t="s">
        <v>119</v>
      </c>
      <c r="B109" s="428">
        <v>1778740</v>
      </c>
      <c r="C109" s="428">
        <v>1555091</v>
      </c>
      <c r="D109" s="429">
        <v>14.4</v>
      </c>
      <c r="E109" s="116" t="s">
        <v>452</v>
      </c>
      <c r="F109" s="75"/>
      <c r="N109" s="58"/>
      <c r="O109" s="58"/>
    </row>
    <row r="110" spans="1:17" s="62" customFormat="1" ht="12.75" x14ac:dyDescent="0.2">
      <c r="A110" s="78" t="s">
        <v>120</v>
      </c>
      <c r="B110" s="436">
        <v>1.18</v>
      </c>
      <c r="C110" s="436">
        <v>1.47</v>
      </c>
      <c r="D110" s="442" t="s">
        <v>458</v>
      </c>
      <c r="E110" s="116" t="s">
        <v>453</v>
      </c>
      <c r="F110" s="75"/>
      <c r="Q110" s="58"/>
    </row>
    <row r="111" spans="1:17" s="58" customFormat="1" ht="12.75" x14ac:dyDescent="0.2">
      <c r="A111" s="53" t="s">
        <v>101</v>
      </c>
      <c r="B111" s="434">
        <v>-1850</v>
      </c>
      <c r="C111" s="434">
        <v>-1395</v>
      </c>
      <c r="D111" s="435">
        <v>32.6</v>
      </c>
      <c r="E111" s="116"/>
      <c r="F111" s="75"/>
      <c r="H111" s="62"/>
      <c r="I111" s="62"/>
      <c r="J111" s="62"/>
      <c r="K111" s="62"/>
      <c r="L111" s="62"/>
      <c r="M111" s="62"/>
      <c r="N111" s="62"/>
      <c r="O111" s="62"/>
    </row>
    <row r="112" spans="1:17" s="58" customFormat="1" ht="12.75" x14ac:dyDescent="0.2">
      <c r="A112" s="78" t="s">
        <v>102</v>
      </c>
      <c r="B112" s="438">
        <v>17367</v>
      </c>
      <c r="C112" s="438">
        <v>16432</v>
      </c>
      <c r="D112" s="439">
        <v>5.7</v>
      </c>
      <c r="E112" s="116"/>
      <c r="F112" s="75"/>
      <c r="H112" s="62"/>
      <c r="I112" s="62"/>
      <c r="J112" s="62"/>
      <c r="K112" s="62"/>
      <c r="L112" s="62"/>
      <c r="M112" s="62"/>
      <c r="N112" s="62"/>
      <c r="O112" s="62"/>
      <c r="P112" s="62"/>
    </row>
    <row r="113" spans="1:20" s="58" customFormat="1" ht="15" x14ac:dyDescent="0.2">
      <c r="A113" s="78" t="s">
        <v>103</v>
      </c>
      <c r="B113" s="428">
        <v>-3995</v>
      </c>
      <c r="C113" s="428">
        <v>-3878</v>
      </c>
      <c r="D113" s="429">
        <v>3</v>
      </c>
      <c r="E113" s="116"/>
      <c r="F113" s="75"/>
      <c r="H113" s="62"/>
      <c r="I113" s="62"/>
      <c r="J113" s="62"/>
      <c r="K113" s="62"/>
      <c r="L113" s="62"/>
      <c r="M113" s="62"/>
      <c r="N113" s="62"/>
      <c r="O113" s="62"/>
      <c r="P113" s="57"/>
    </row>
    <row r="114" spans="1:20" s="58" customFormat="1" ht="13.5" thickBot="1" x14ac:dyDescent="0.25">
      <c r="A114" s="602" t="s">
        <v>104</v>
      </c>
      <c r="B114" s="507">
        <v>13372</v>
      </c>
      <c r="C114" s="440">
        <v>12554</v>
      </c>
      <c r="D114" s="441">
        <v>6.5</v>
      </c>
      <c r="E114" s="403" t="s">
        <v>448</v>
      </c>
      <c r="F114" s="75"/>
      <c r="H114" s="62"/>
      <c r="I114" s="62"/>
      <c r="J114" s="62"/>
      <c r="K114" s="62"/>
      <c r="L114" s="62"/>
      <c r="M114" s="62"/>
      <c r="N114" s="62"/>
      <c r="O114" s="62"/>
    </row>
    <row r="115" spans="1:20" s="58" customFormat="1" ht="12.75" x14ac:dyDescent="0.2">
      <c r="A115" s="81"/>
      <c r="B115" s="111" t="s">
        <v>2</v>
      </c>
      <c r="C115" s="111" t="s">
        <v>2</v>
      </c>
      <c r="D115" s="113" t="s">
        <v>2</v>
      </c>
      <c r="E115" s="75"/>
      <c r="F115" s="75"/>
      <c r="G115" s="62"/>
      <c r="H115" s="62"/>
      <c r="I115" s="62"/>
      <c r="J115" s="62"/>
      <c r="K115" s="62"/>
      <c r="L115" s="62"/>
      <c r="M115" s="62"/>
      <c r="N115" s="62"/>
      <c r="O115" s="62"/>
    </row>
    <row r="116" spans="1:20" s="58" customFormat="1" ht="15.75" thickBot="1" x14ac:dyDescent="0.25">
      <c r="A116" s="530" t="s">
        <v>304</v>
      </c>
      <c r="B116" s="23"/>
      <c r="C116" s="23"/>
      <c r="D116" s="23"/>
      <c r="E116" s="23"/>
      <c r="I116" s="62"/>
      <c r="J116" s="62"/>
      <c r="K116" s="62"/>
      <c r="L116" s="62"/>
      <c r="M116" s="62"/>
      <c r="N116" s="62"/>
      <c r="O116" s="62"/>
      <c r="P116" s="62"/>
      <c r="Q116" s="62"/>
      <c r="R116" s="62"/>
      <c r="S116" s="62"/>
      <c r="T116" s="57"/>
    </row>
    <row r="117" spans="1:20" s="57" customFormat="1" ht="15" x14ac:dyDescent="0.2">
      <c r="A117" s="365" t="s">
        <v>303</v>
      </c>
      <c r="B117" s="427" t="s">
        <v>464</v>
      </c>
      <c r="C117" s="427" t="s">
        <v>472</v>
      </c>
      <c r="D117" s="445" t="s">
        <v>459</v>
      </c>
      <c r="E117" s="156"/>
      <c r="F117" s="58"/>
      <c r="G117" s="157"/>
      <c r="I117" s="62"/>
      <c r="J117" s="62"/>
      <c r="K117" s="62"/>
      <c r="L117" s="62"/>
      <c r="M117" s="62"/>
      <c r="N117" s="62"/>
      <c r="O117" s="62"/>
      <c r="P117" s="62"/>
      <c r="Q117" s="62"/>
      <c r="R117" s="62"/>
      <c r="T117" s="58"/>
    </row>
    <row r="118" spans="1:20" s="62" customFormat="1" ht="12.75" x14ac:dyDescent="0.15">
      <c r="A118" s="603" t="s">
        <v>121</v>
      </c>
      <c r="B118" s="367">
        <v>1848693</v>
      </c>
      <c r="C118" s="121">
        <v>1704230</v>
      </c>
      <c r="D118" s="129">
        <v>8.5</v>
      </c>
      <c r="E118" s="160"/>
      <c r="F118" s="58"/>
    </row>
    <row r="119" spans="1:20" s="62" customFormat="1" ht="12.75" x14ac:dyDescent="0.15">
      <c r="A119" s="604" t="s">
        <v>122</v>
      </c>
      <c r="B119" s="522">
        <v>1754682</v>
      </c>
      <c r="C119" s="158">
        <v>1612249</v>
      </c>
      <c r="D119" s="159">
        <v>8.8000000000000007</v>
      </c>
      <c r="E119" s="160"/>
      <c r="F119" s="58"/>
      <c r="S119" s="58"/>
    </row>
    <row r="120" spans="1:20" s="62" customFormat="1" ht="12.75" x14ac:dyDescent="0.15">
      <c r="A120" s="604" t="s">
        <v>123</v>
      </c>
      <c r="B120" s="522">
        <v>63019</v>
      </c>
      <c r="C120" s="158">
        <v>62984</v>
      </c>
      <c r="D120" s="159">
        <v>0.1</v>
      </c>
      <c r="E120" s="160"/>
      <c r="F120" s="58"/>
    </row>
    <row r="121" spans="1:20" s="62" customFormat="1" ht="12.75" x14ac:dyDescent="0.15">
      <c r="A121" s="604" t="s">
        <v>124</v>
      </c>
      <c r="B121" s="522">
        <v>30992</v>
      </c>
      <c r="C121" s="158">
        <v>28997</v>
      </c>
      <c r="D121" s="159">
        <v>6.9</v>
      </c>
      <c r="E121" s="160"/>
      <c r="F121" s="58"/>
    </row>
    <row r="122" spans="1:20" s="62" customFormat="1" ht="12.75" x14ac:dyDescent="0.15">
      <c r="A122" s="603" t="s">
        <v>50</v>
      </c>
      <c r="B122" s="523">
        <v>1.68</v>
      </c>
      <c r="C122" s="215">
        <v>1.7</v>
      </c>
      <c r="D122" s="446" t="s">
        <v>460</v>
      </c>
      <c r="E122" s="117"/>
      <c r="F122" s="58"/>
    </row>
    <row r="123" spans="1:20" s="62" customFormat="1" ht="12.75" x14ac:dyDescent="0.15">
      <c r="A123" s="604" t="s">
        <v>125</v>
      </c>
      <c r="B123" s="524">
        <v>3.41</v>
      </c>
      <c r="C123" s="161">
        <v>3.7</v>
      </c>
      <c r="D123" s="447" t="s">
        <v>458</v>
      </c>
      <c r="E123" s="160"/>
      <c r="F123" s="58"/>
    </row>
    <row r="124" spans="1:20" s="62" customFormat="1" ht="12.75" x14ac:dyDescent="0.15">
      <c r="A124" s="604" t="s">
        <v>126</v>
      </c>
      <c r="B124" s="516">
        <v>-54486</v>
      </c>
      <c r="C124" s="444">
        <v>-43810</v>
      </c>
      <c r="D124" s="162">
        <v>24.4</v>
      </c>
      <c r="E124" s="117"/>
      <c r="F124" s="58"/>
    </row>
    <row r="125" spans="1:20" s="62" customFormat="1" ht="12.75" x14ac:dyDescent="0.15">
      <c r="A125" s="604" t="s">
        <v>127</v>
      </c>
      <c r="B125" s="525">
        <v>2.95</v>
      </c>
      <c r="C125" s="163">
        <v>2.57</v>
      </c>
      <c r="D125" s="162" t="s">
        <v>461</v>
      </c>
      <c r="E125" s="117"/>
      <c r="F125" s="58"/>
    </row>
    <row r="126" spans="1:20" s="62" customFormat="1" ht="12.75" x14ac:dyDescent="0.15">
      <c r="A126" s="604" t="s">
        <v>51</v>
      </c>
      <c r="B126" s="525">
        <v>175.81</v>
      </c>
      <c r="C126" s="163">
        <v>151.08000000000001</v>
      </c>
      <c r="D126" s="162" t="s">
        <v>462</v>
      </c>
      <c r="E126" s="117"/>
      <c r="F126" s="58"/>
    </row>
    <row r="127" spans="1:20" s="62" customFormat="1" ht="26.25" thickBot="1" x14ac:dyDescent="0.2">
      <c r="A127" s="605" t="s">
        <v>305</v>
      </c>
      <c r="B127" s="526">
        <v>141.46</v>
      </c>
      <c r="C127" s="131">
        <v>105.67</v>
      </c>
      <c r="D127" s="164" t="s">
        <v>463</v>
      </c>
      <c r="E127" s="117"/>
      <c r="F127" s="58"/>
    </row>
    <row r="128" spans="1:20" s="62" customFormat="1" ht="12.75" x14ac:dyDescent="0.15">
      <c r="A128" s="165"/>
      <c r="B128" s="166"/>
      <c r="C128" s="166"/>
      <c r="D128" s="166"/>
      <c r="E128" s="23"/>
      <c r="F128" s="58"/>
    </row>
    <row r="129" spans="1:13" s="58" customFormat="1" ht="15.75" thickBot="1" x14ac:dyDescent="0.2">
      <c r="A129" s="76" t="s">
        <v>465</v>
      </c>
    </row>
    <row r="130" spans="1:13" s="125" customFormat="1" ht="25.5" x14ac:dyDescent="0.15">
      <c r="A130" s="365" t="s">
        <v>76</v>
      </c>
      <c r="B130" s="427">
        <v>2018</v>
      </c>
      <c r="C130" s="427">
        <v>2017</v>
      </c>
      <c r="D130" s="566" t="s">
        <v>459</v>
      </c>
      <c r="E130" s="399" t="s">
        <v>5</v>
      </c>
      <c r="F130" s="606"/>
      <c r="G130" s="606"/>
      <c r="H130" s="606"/>
    </row>
    <row r="131" spans="1:13" s="125" customFormat="1" ht="12.75" x14ac:dyDescent="0.15">
      <c r="A131" s="380" t="s">
        <v>306</v>
      </c>
      <c r="B131" s="368">
        <v>2104</v>
      </c>
      <c r="C131" s="85">
        <v>2153</v>
      </c>
      <c r="D131" s="448">
        <v>-2.2999999999999998</v>
      </c>
      <c r="E131" s="116" t="s">
        <v>15</v>
      </c>
      <c r="F131" s="606"/>
      <c r="G131" s="606"/>
      <c r="H131" s="606"/>
    </row>
    <row r="132" spans="1:13" s="125" customFormat="1" ht="12.75" x14ac:dyDescent="0.15">
      <c r="A132" s="53" t="s">
        <v>128</v>
      </c>
      <c r="B132" s="513">
        <v>623272</v>
      </c>
      <c r="C132" s="86">
        <v>663636</v>
      </c>
      <c r="D132" s="448">
        <v>-6.1</v>
      </c>
      <c r="E132" s="116" t="s">
        <v>16</v>
      </c>
      <c r="F132" s="606"/>
      <c r="G132" s="606"/>
      <c r="H132" s="606"/>
    </row>
    <row r="133" spans="1:13" s="125" customFormat="1" ht="12.75" x14ac:dyDescent="0.15">
      <c r="A133" s="53" t="s">
        <v>129</v>
      </c>
      <c r="B133" s="514">
        <v>0.34</v>
      </c>
      <c r="C133" s="87">
        <v>0.32</v>
      </c>
      <c r="D133" s="449" t="s">
        <v>466</v>
      </c>
      <c r="E133" s="116" t="s">
        <v>17</v>
      </c>
      <c r="F133" s="606"/>
      <c r="G133" s="606"/>
      <c r="H133" s="606"/>
    </row>
    <row r="134" spans="1:13" s="125" customFormat="1" ht="12.75" x14ac:dyDescent="0.15">
      <c r="A134" s="53" t="s">
        <v>130</v>
      </c>
      <c r="B134" s="506">
        <v>-33</v>
      </c>
      <c r="C134" s="450">
        <v>-88</v>
      </c>
      <c r="D134" s="448">
        <v>-62.5</v>
      </c>
      <c r="E134" s="116"/>
      <c r="F134" s="606"/>
      <c r="G134" s="606"/>
      <c r="H134" s="606"/>
    </row>
    <row r="135" spans="1:13" s="125" customFormat="1" ht="12.75" x14ac:dyDescent="0.15">
      <c r="A135" s="380" t="s">
        <v>307</v>
      </c>
      <c r="B135" s="506">
        <v>2071</v>
      </c>
      <c r="C135" s="450">
        <v>2065</v>
      </c>
      <c r="D135" s="448">
        <v>0.3</v>
      </c>
      <c r="E135" s="116"/>
      <c r="F135" s="606"/>
      <c r="G135" s="606"/>
      <c r="H135" s="606"/>
    </row>
    <row r="136" spans="1:13" s="125" customFormat="1" ht="12.75" x14ac:dyDescent="0.15">
      <c r="A136" s="603" t="s">
        <v>94</v>
      </c>
      <c r="B136" s="506">
        <v>-513</v>
      </c>
      <c r="C136" s="450">
        <v>-603</v>
      </c>
      <c r="D136" s="448">
        <v>-14.9</v>
      </c>
      <c r="E136" s="116"/>
      <c r="F136" s="606"/>
      <c r="G136" s="606"/>
      <c r="H136" s="606"/>
    </row>
    <row r="137" spans="1:13" s="555" customFormat="1" ht="15" x14ac:dyDescent="0.2">
      <c r="A137" s="53" t="s">
        <v>308</v>
      </c>
      <c r="B137" s="515">
        <v>541</v>
      </c>
      <c r="C137" s="451">
        <v>1470</v>
      </c>
      <c r="D137" s="448">
        <v>-63.2</v>
      </c>
      <c r="E137" s="116"/>
      <c r="F137" s="606"/>
      <c r="G137" s="606"/>
      <c r="H137" s="606"/>
      <c r="I137" s="19"/>
      <c r="J137" s="19"/>
      <c r="K137" s="19"/>
      <c r="L137" s="19"/>
      <c r="M137" s="19"/>
    </row>
    <row r="138" spans="1:13" s="125" customFormat="1" ht="12.75" x14ac:dyDescent="0.15">
      <c r="A138" s="53" t="s">
        <v>309</v>
      </c>
      <c r="B138" s="515">
        <v>75</v>
      </c>
      <c r="C138" s="451">
        <v>-37</v>
      </c>
      <c r="D138" s="452" t="s">
        <v>33</v>
      </c>
      <c r="E138" s="116"/>
      <c r="F138" s="606"/>
      <c r="G138" s="606"/>
      <c r="H138" s="606"/>
    </row>
    <row r="139" spans="1:13" s="125" customFormat="1" ht="12.75" x14ac:dyDescent="0.15">
      <c r="A139" s="53" t="s">
        <v>102</v>
      </c>
      <c r="B139" s="515">
        <v>2174</v>
      </c>
      <c r="C139" s="451">
        <v>2895</v>
      </c>
      <c r="D139" s="448">
        <v>-24.9</v>
      </c>
      <c r="E139" s="116"/>
      <c r="F139" s="606"/>
      <c r="G139" s="606"/>
      <c r="H139" s="606"/>
    </row>
    <row r="140" spans="1:13" s="125" customFormat="1" ht="12.75" x14ac:dyDescent="0.15">
      <c r="A140" s="53" t="s">
        <v>103</v>
      </c>
      <c r="B140" s="515">
        <v>-480</v>
      </c>
      <c r="C140" s="451">
        <v>-633</v>
      </c>
      <c r="D140" s="448">
        <v>-24.2</v>
      </c>
      <c r="E140" s="116"/>
      <c r="F140" s="606"/>
      <c r="G140" s="606"/>
      <c r="H140" s="606"/>
    </row>
    <row r="141" spans="1:13" s="125" customFormat="1" ht="13.5" thickBot="1" x14ac:dyDescent="0.2">
      <c r="A141" s="602" t="s">
        <v>104</v>
      </c>
      <c r="B141" s="462">
        <v>1694</v>
      </c>
      <c r="C141" s="453">
        <v>2262</v>
      </c>
      <c r="D141" s="454">
        <v>-25.1</v>
      </c>
      <c r="E141" s="403" t="s">
        <v>448</v>
      </c>
      <c r="F141" s="606"/>
      <c r="G141" s="606"/>
      <c r="H141" s="606"/>
    </row>
    <row r="142" spans="1:13" s="125" customFormat="1" ht="12.75" x14ac:dyDescent="0.15">
      <c r="A142" s="83"/>
      <c r="B142" s="84"/>
      <c r="C142" s="84"/>
      <c r="D142" s="84"/>
      <c r="E142" s="606"/>
      <c r="F142" s="606"/>
      <c r="G142" s="606"/>
      <c r="H142" s="606"/>
    </row>
    <row r="143" spans="1:13" s="125" customFormat="1" ht="13.5" thickBot="1" x14ac:dyDescent="0.25">
      <c r="A143" s="607" t="s">
        <v>132</v>
      </c>
      <c r="B143" s="83"/>
      <c r="C143" s="83"/>
      <c r="D143" s="83"/>
      <c r="E143" s="120"/>
      <c r="F143" s="606"/>
      <c r="G143" s="606"/>
      <c r="H143" s="606"/>
      <c r="I143" s="606"/>
    </row>
    <row r="144" spans="1:13" s="125" customFormat="1" ht="12.75" x14ac:dyDescent="0.2">
      <c r="A144" s="365" t="s">
        <v>164</v>
      </c>
      <c r="B144" s="427" t="s">
        <v>464</v>
      </c>
      <c r="C144" s="427" t="s">
        <v>472</v>
      </c>
      <c r="D144" s="445" t="s">
        <v>459</v>
      </c>
      <c r="E144" s="120"/>
      <c r="F144" s="606"/>
      <c r="G144" s="606"/>
      <c r="H144" s="606"/>
      <c r="I144" s="606"/>
    </row>
    <row r="145" spans="1:16" s="125" customFormat="1" ht="12.75" x14ac:dyDescent="0.2">
      <c r="A145" s="608" t="s">
        <v>310</v>
      </c>
      <c r="B145" s="367">
        <v>124116</v>
      </c>
      <c r="C145" s="121">
        <v>133353</v>
      </c>
      <c r="D145" s="455">
        <v>-6.9</v>
      </c>
      <c r="E145" s="120"/>
      <c r="F145" s="606"/>
      <c r="G145" s="606"/>
      <c r="H145" s="606"/>
      <c r="I145" s="606"/>
    </row>
    <row r="146" spans="1:16" s="125" customFormat="1" ht="12.75" x14ac:dyDescent="0.2">
      <c r="A146" s="609" t="s">
        <v>311</v>
      </c>
      <c r="B146" s="122">
        <v>26458</v>
      </c>
      <c r="C146" s="122">
        <v>23341</v>
      </c>
      <c r="D146" s="455">
        <v>13.4</v>
      </c>
      <c r="E146" s="120"/>
      <c r="F146" s="606"/>
      <c r="G146" s="606"/>
      <c r="H146" s="606"/>
      <c r="I146" s="606"/>
    </row>
    <row r="147" spans="1:16" s="123" customFormat="1" ht="15" x14ac:dyDescent="0.2">
      <c r="A147" s="609" t="s">
        <v>312</v>
      </c>
      <c r="B147" s="122">
        <v>42990</v>
      </c>
      <c r="C147" s="122">
        <v>49966</v>
      </c>
      <c r="D147" s="455">
        <v>-14</v>
      </c>
      <c r="E147" s="21"/>
      <c r="F147" s="606"/>
      <c r="G147" s="606"/>
      <c r="H147" s="606"/>
      <c r="I147" s="606"/>
      <c r="J147" s="21"/>
      <c r="K147" s="21"/>
      <c r="L147" s="21"/>
      <c r="M147" s="21"/>
      <c r="N147" s="21"/>
      <c r="O147" s="21"/>
      <c r="P147" s="21"/>
    </row>
    <row r="148" spans="1:16" s="125" customFormat="1" ht="12.75" x14ac:dyDescent="0.15">
      <c r="A148" s="610" t="s">
        <v>134</v>
      </c>
      <c r="B148" s="124">
        <v>54668</v>
      </c>
      <c r="C148" s="124">
        <v>60046</v>
      </c>
      <c r="D148" s="455">
        <v>-9</v>
      </c>
      <c r="F148" s="606"/>
      <c r="G148" s="606"/>
      <c r="H148" s="606"/>
      <c r="I148" s="606"/>
    </row>
    <row r="149" spans="1:16" s="611" customFormat="1" x14ac:dyDescent="0.15">
      <c r="A149" s="610" t="s">
        <v>2</v>
      </c>
      <c r="B149" s="126"/>
      <c r="C149" s="126"/>
      <c r="D149" s="455"/>
      <c r="E149" s="125"/>
      <c r="F149" s="606"/>
      <c r="G149" s="606"/>
      <c r="H149" s="606"/>
      <c r="I149" s="606"/>
      <c r="J149" s="125"/>
      <c r="K149" s="125"/>
      <c r="L149" s="125"/>
      <c r="M149" s="125"/>
      <c r="N149" s="125"/>
      <c r="O149" s="125"/>
      <c r="P149" s="125"/>
    </row>
    <row r="150" spans="1:16" s="611" customFormat="1" x14ac:dyDescent="0.15">
      <c r="A150" s="608" t="s">
        <v>135</v>
      </c>
      <c r="B150" s="367">
        <v>167190</v>
      </c>
      <c r="C150" s="121">
        <v>167081</v>
      </c>
      <c r="D150" s="455">
        <v>0.1</v>
      </c>
      <c r="E150" s="125"/>
      <c r="F150" s="606"/>
      <c r="G150" s="606"/>
      <c r="H150" s="606"/>
      <c r="I150" s="606"/>
      <c r="J150" s="125"/>
      <c r="K150" s="125"/>
      <c r="L150" s="125"/>
      <c r="M150" s="125"/>
      <c r="N150" s="125"/>
      <c r="O150" s="125"/>
      <c r="P150" s="125"/>
    </row>
    <row r="151" spans="1:16" s="611" customFormat="1" x14ac:dyDescent="0.15">
      <c r="A151" s="609" t="s">
        <v>136</v>
      </c>
      <c r="B151" s="122">
        <v>15135</v>
      </c>
      <c r="C151" s="122">
        <v>18016</v>
      </c>
      <c r="D151" s="455">
        <v>-16</v>
      </c>
      <c r="E151" s="125"/>
      <c r="F151" s="606"/>
      <c r="G151" s="606"/>
      <c r="H151" s="606"/>
      <c r="I151" s="606"/>
      <c r="J151" s="125"/>
      <c r="K151" s="125"/>
      <c r="L151" s="125"/>
      <c r="M151" s="125"/>
      <c r="N151" s="125"/>
      <c r="O151" s="125"/>
      <c r="P151" s="125"/>
    </row>
    <row r="152" spans="1:16" s="611" customFormat="1" x14ac:dyDescent="0.15">
      <c r="A152" s="609" t="s">
        <v>137</v>
      </c>
      <c r="B152" s="122">
        <v>59063</v>
      </c>
      <c r="C152" s="122">
        <v>47028</v>
      </c>
      <c r="D152" s="455">
        <v>25.6</v>
      </c>
      <c r="E152" s="125"/>
      <c r="F152" s="606"/>
      <c r="G152" s="606"/>
      <c r="H152" s="606"/>
      <c r="I152" s="606"/>
      <c r="J152" s="125"/>
      <c r="K152" s="125"/>
      <c r="L152" s="125"/>
      <c r="M152" s="125"/>
      <c r="N152" s="125"/>
      <c r="O152" s="125"/>
      <c r="P152" s="125"/>
    </row>
    <row r="153" spans="1:16" s="611" customFormat="1" x14ac:dyDescent="0.15">
      <c r="A153" s="609" t="s">
        <v>138</v>
      </c>
      <c r="B153" s="122">
        <v>85200</v>
      </c>
      <c r="C153" s="122">
        <v>96661</v>
      </c>
      <c r="D153" s="455">
        <v>-11.9</v>
      </c>
      <c r="E153" s="125"/>
      <c r="F153" s="606"/>
      <c r="G153" s="606"/>
      <c r="H153" s="606"/>
      <c r="I153" s="606"/>
      <c r="J153" s="125"/>
      <c r="K153" s="125"/>
      <c r="L153" s="125"/>
      <c r="M153" s="125"/>
      <c r="N153" s="125"/>
      <c r="O153" s="125"/>
      <c r="P153" s="125"/>
    </row>
    <row r="154" spans="1:16" s="611" customFormat="1" x14ac:dyDescent="0.15">
      <c r="A154" s="609" t="s">
        <v>139</v>
      </c>
      <c r="B154" s="122">
        <v>7792</v>
      </c>
      <c r="C154" s="122">
        <v>5376</v>
      </c>
      <c r="D154" s="455">
        <v>44.9</v>
      </c>
      <c r="E154" s="125"/>
      <c r="F154" s="606"/>
      <c r="G154" s="606"/>
      <c r="H154" s="606"/>
      <c r="I154" s="606"/>
      <c r="J154" s="125"/>
      <c r="K154" s="125"/>
      <c r="L154" s="125"/>
      <c r="M154" s="125"/>
      <c r="N154" s="125"/>
      <c r="O154" s="125"/>
      <c r="P154" s="125"/>
    </row>
    <row r="155" spans="1:16" s="611" customFormat="1" x14ac:dyDescent="0.15">
      <c r="A155" s="609" t="s">
        <v>2</v>
      </c>
      <c r="B155" s="126"/>
      <c r="C155" s="126"/>
      <c r="D155" s="455"/>
      <c r="E155" s="125"/>
      <c r="F155" s="606"/>
      <c r="G155" s="606"/>
      <c r="H155" s="606"/>
      <c r="I155" s="606"/>
      <c r="J155" s="125"/>
      <c r="K155" s="125"/>
      <c r="L155" s="125"/>
      <c r="M155" s="125"/>
      <c r="N155" s="125"/>
      <c r="O155" s="125"/>
      <c r="P155" s="125"/>
    </row>
    <row r="156" spans="1:16" s="611" customFormat="1" x14ac:dyDescent="0.15">
      <c r="A156" s="608" t="s">
        <v>140</v>
      </c>
      <c r="B156" s="369">
        <v>285924</v>
      </c>
      <c r="C156" s="122">
        <v>352322</v>
      </c>
      <c r="D156" s="455">
        <v>-18.8</v>
      </c>
      <c r="E156" s="125"/>
      <c r="F156" s="606"/>
      <c r="G156" s="606"/>
      <c r="H156" s="606"/>
      <c r="I156" s="606"/>
      <c r="J156" s="125"/>
      <c r="K156" s="125"/>
      <c r="L156" s="125"/>
      <c r="M156" s="125"/>
      <c r="N156" s="125"/>
      <c r="O156" s="125"/>
      <c r="P156" s="125"/>
    </row>
    <row r="157" spans="1:16" s="611" customFormat="1" x14ac:dyDescent="0.15">
      <c r="A157" s="608"/>
      <c r="B157" s="126"/>
      <c r="C157" s="126"/>
      <c r="D157" s="455"/>
      <c r="E157" s="125"/>
      <c r="F157" s="606"/>
      <c r="G157" s="606"/>
      <c r="H157" s="606"/>
      <c r="I157" s="606"/>
      <c r="J157" s="125"/>
      <c r="K157" s="125"/>
      <c r="L157" s="125"/>
      <c r="M157" s="125"/>
      <c r="N157" s="125"/>
      <c r="O157" s="125"/>
      <c r="P157" s="125"/>
    </row>
    <row r="158" spans="1:16" s="611" customFormat="1" ht="15" thickBot="1" x14ac:dyDescent="0.2">
      <c r="A158" s="612" t="s">
        <v>110</v>
      </c>
      <c r="B158" s="127">
        <v>577230</v>
      </c>
      <c r="C158" s="127">
        <v>652756</v>
      </c>
      <c r="D158" s="456">
        <v>-11.6</v>
      </c>
      <c r="E158" s="125"/>
      <c r="F158" s="606"/>
      <c r="G158" s="606"/>
      <c r="H158" s="606"/>
      <c r="I158" s="606"/>
      <c r="J158" s="125"/>
      <c r="K158" s="125"/>
      <c r="L158" s="125"/>
      <c r="M158" s="125"/>
      <c r="N158" s="125"/>
      <c r="O158" s="125"/>
      <c r="P158" s="125"/>
    </row>
    <row r="159" spans="1:16" s="611" customFormat="1" x14ac:dyDescent="0.15">
      <c r="A159" s="18" t="s">
        <v>2</v>
      </c>
      <c r="B159" s="128"/>
      <c r="C159" s="128"/>
      <c r="D159" s="18"/>
      <c r="E159" s="125"/>
      <c r="F159" s="606"/>
      <c r="G159" s="606"/>
      <c r="H159" s="606"/>
      <c r="I159" s="606"/>
      <c r="J159" s="125"/>
      <c r="K159" s="125"/>
      <c r="L159" s="125"/>
      <c r="M159" s="125"/>
      <c r="N159" s="125"/>
      <c r="O159" s="125"/>
      <c r="P159" s="125"/>
    </row>
    <row r="160" spans="1:16" s="611" customFormat="1" ht="15" thickBot="1" x14ac:dyDescent="0.2">
      <c r="A160" s="530" t="s">
        <v>306</v>
      </c>
      <c r="B160" s="23"/>
      <c r="C160" s="23"/>
      <c r="D160" s="23"/>
      <c r="E160" s="125"/>
      <c r="F160" s="606"/>
      <c r="G160" s="606"/>
      <c r="H160" s="606"/>
      <c r="I160" s="606"/>
      <c r="J160" s="125"/>
      <c r="K160" s="125"/>
      <c r="L160" s="125"/>
      <c r="M160" s="125"/>
      <c r="N160" s="125"/>
      <c r="O160" s="125"/>
      <c r="P160" s="125"/>
    </row>
    <row r="161" spans="1:16" s="613" customFormat="1" ht="25.5" x14ac:dyDescent="0.15">
      <c r="A161" s="365" t="s">
        <v>76</v>
      </c>
      <c r="B161" s="504">
        <v>2018</v>
      </c>
      <c r="C161" s="427">
        <v>2017</v>
      </c>
      <c r="D161" s="445" t="s">
        <v>459</v>
      </c>
      <c r="E161" s="23"/>
      <c r="F161" s="606"/>
      <c r="G161" s="606"/>
      <c r="H161" s="606"/>
      <c r="I161" s="606"/>
      <c r="J161" s="23"/>
      <c r="K161" s="23"/>
      <c r="L161" s="23"/>
      <c r="M161" s="23"/>
      <c r="N161" s="23"/>
      <c r="O161" s="23"/>
      <c r="P161" s="23"/>
    </row>
    <row r="162" spans="1:16" s="611" customFormat="1" x14ac:dyDescent="0.15">
      <c r="A162" s="614" t="s">
        <v>306</v>
      </c>
      <c r="B162" s="367">
        <v>2104</v>
      </c>
      <c r="C162" s="121">
        <v>2153</v>
      </c>
      <c r="D162" s="129">
        <v>-2.2999999999999998</v>
      </c>
      <c r="E162" s="125"/>
      <c r="F162" s="606"/>
      <c r="G162" s="606"/>
      <c r="H162" s="606"/>
      <c r="I162" s="606"/>
      <c r="J162" s="125"/>
      <c r="K162" s="125"/>
      <c r="L162" s="125"/>
      <c r="M162" s="125"/>
      <c r="N162" s="125"/>
      <c r="O162" s="125"/>
      <c r="P162" s="125"/>
    </row>
    <row r="163" spans="1:16" s="611" customFormat="1" x14ac:dyDescent="0.15">
      <c r="A163" s="603" t="s">
        <v>133</v>
      </c>
      <c r="B163" s="121">
        <v>978</v>
      </c>
      <c r="C163" s="121">
        <v>1138</v>
      </c>
      <c r="D163" s="129">
        <v>-14.1</v>
      </c>
      <c r="E163" s="125"/>
      <c r="F163" s="606"/>
      <c r="G163" s="606"/>
      <c r="H163" s="606"/>
      <c r="I163" s="606"/>
      <c r="J163" s="125"/>
      <c r="K163" s="125"/>
      <c r="L163" s="125"/>
      <c r="M163" s="125"/>
      <c r="N163" s="125"/>
      <c r="O163" s="125"/>
      <c r="P163" s="125"/>
    </row>
    <row r="164" spans="1:16" s="611" customFormat="1" x14ac:dyDescent="0.15">
      <c r="A164" s="603" t="s">
        <v>135</v>
      </c>
      <c r="B164" s="121">
        <v>844</v>
      </c>
      <c r="C164" s="121">
        <v>745</v>
      </c>
      <c r="D164" s="129">
        <v>13.3</v>
      </c>
      <c r="E164" s="125"/>
      <c r="F164" s="606"/>
      <c r="G164" s="606"/>
      <c r="H164" s="606"/>
      <c r="I164" s="606"/>
      <c r="J164" s="125"/>
      <c r="K164" s="125"/>
      <c r="L164" s="125"/>
      <c r="M164" s="125"/>
      <c r="N164" s="125"/>
      <c r="O164" s="125"/>
      <c r="P164" s="125"/>
    </row>
    <row r="165" spans="1:16" s="611" customFormat="1" x14ac:dyDescent="0.15">
      <c r="A165" s="603" t="s">
        <v>140</v>
      </c>
      <c r="B165" s="130">
        <v>282</v>
      </c>
      <c r="C165" s="130">
        <v>270</v>
      </c>
      <c r="D165" s="129">
        <v>4.4000000000000004</v>
      </c>
      <c r="E165" s="125"/>
      <c r="F165" s="606"/>
      <c r="G165" s="606"/>
      <c r="H165" s="606"/>
      <c r="I165" s="606"/>
      <c r="J165" s="125"/>
      <c r="K165" s="125"/>
      <c r="L165" s="125"/>
      <c r="M165" s="125"/>
      <c r="N165" s="125"/>
      <c r="O165" s="125"/>
      <c r="P165" s="125"/>
    </row>
    <row r="166" spans="1:16" s="611" customFormat="1" x14ac:dyDescent="0.15">
      <c r="A166" s="614" t="s">
        <v>141</v>
      </c>
      <c r="B166" s="370">
        <v>0.34</v>
      </c>
      <c r="C166" s="130">
        <v>0.32</v>
      </c>
      <c r="D166" s="129" t="s">
        <v>467</v>
      </c>
      <c r="E166" s="125"/>
      <c r="F166" s="606"/>
      <c r="G166" s="606"/>
      <c r="H166" s="606"/>
      <c r="I166" s="606"/>
      <c r="J166" s="125"/>
      <c r="K166" s="125"/>
      <c r="L166" s="125"/>
      <c r="M166" s="125"/>
      <c r="N166" s="125"/>
      <c r="O166" s="125"/>
      <c r="P166" s="125"/>
    </row>
    <row r="167" spans="1:16" s="611" customFormat="1" x14ac:dyDescent="0.15">
      <c r="A167" s="603" t="s">
        <v>142</v>
      </c>
      <c r="B167" s="443">
        <v>0.74</v>
      </c>
      <c r="C167" s="130">
        <v>0.86</v>
      </c>
      <c r="D167" s="447" t="s">
        <v>468</v>
      </c>
      <c r="E167" s="125"/>
      <c r="F167" s="606"/>
      <c r="G167" s="606"/>
      <c r="H167" s="606"/>
      <c r="I167" s="606"/>
      <c r="J167" s="125"/>
      <c r="K167" s="125"/>
      <c r="L167" s="125"/>
      <c r="M167" s="125"/>
      <c r="N167" s="125"/>
      <c r="O167" s="125"/>
      <c r="P167" s="125"/>
    </row>
    <row r="168" spans="1:16" s="611" customFormat="1" x14ac:dyDescent="0.15">
      <c r="A168" s="603" t="s">
        <v>143</v>
      </c>
      <c r="B168" s="505">
        <v>0.49</v>
      </c>
      <c r="C168" s="443">
        <v>0.5</v>
      </c>
      <c r="D168" s="447" t="s">
        <v>469</v>
      </c>
      <c r="E168" s="125"/>
      <c r="F168" s="606"/>
      <c r="G168" s="606"/>
      <c r="H168" s="606"/>
      <c r="I168" s="606"/>
      <c r="J168" s="125"/>
      <c r="K168" s="125"/>
      <c r="L168" s="125"/>
      <c r="M168" s="125"/>
      <c r="N168" s="125"/>
      <c r="O168" s="125"/>
      <c r="P168" s="125"/>
    </row>
    <row r="169" spans="1:16" s="611" customFormat="1" ht="15" thickBot="1" x14ac:dyDescent="0.2">
      <c r="A169" s="605" t="s">
        <v>144</v>
      </c>
      <c r="B169" s="131">
        <v>0.09</v>
      </c>
      <c r="C169" s="131">
        <v>7.0000000000000007E-2</v>
      </c>
      <c r="D169" s="457" t="s">
        <v>467</v>
      </c>
      <c r="E169" s="125"/>
      <c r="F169" s="606"/>
      <c r="G169" s="606"/>
      <c r="H169" s="606"/>
      <c r="I169" s="606"/>
      <c r="J169" s="125"/>
      <c r="K169" s="125"/>
      <c r="L169" s="125"/>
      <c r="M169" s="125"/>
      <c r="N169" s="125"/>
      <c r="O169" s="125"/>
      <c r="P169" s="125"/>
    </row>
    <row r="170" spans="1:16" s="611" customFormat="1" x14ac:dyDescent="0.15">
      <c r="A170" s="534"/>
      <c r="B170" s="132"/>
      <c r="C170" s="132"/>
      <c r="D170" s="133"/>
      <c r="E170" s="125"/>
      <c r="F170" s="606"/>
      <c r="G170" s="606"/>
      <c r="H170" s="606"/>
      <c r="I170" s="606"/>
      <c r="J170" s="125"/>
      <c r="K170" s="125"/>
      <c r="L170" s="125"/>
      <c r="M170" s="125"/>
      <c r="N170" s="125"/>
      <c r="O170" s="125"/>
      <c r="P170" s="125"/>
    </row>
    <row r="171" spans="1:16" s="125" customFormat="1" ht="15.75" thickBot="1" x14ac:dyDescent="0.2">
      <c r="A171" s="82" t="s">
        <v>145</v>
      </c>
      <c r="B171" s="613"/>
      <c r="C171" s="613"/>
      <c r="D171" s="613"/>
      <c r="E171" s="606"/>
      <c r="F171" s="606"/>
      <c r="G171" s="606"/>
      <c r="H171" s="606"/>
    </row>
    <row r="172" spans="1:16" s="125" customFormat="1" ht="25.5" x14ac:dyDescent="0.15">
      <c r="A172" s="365" t="s">
        <v>296</v>
      </c>
      <c r="B172" s="427">
        <v>2018</v>
      </c>
      <c r="C172" s="427">
        <v>2017</v>
      </c>
      <c r="D172" s="566" t="s">
        <v>459</v>
      </c>
      <c r="E172" s="399" t="s">
        <v>5</v>
      </c>
      <c r="F172" s="606"/>
      <c r="G172" s="606"/>
      <c r="H172" s="606"/>
    </row>
    <row r="173" spans="1:16" s="125" customFormat="1" ht="12.75" x14ac:dyDescent="0.15">
      <c r="A173" s="615" t="s">
        <v>306</v>
      </c>
      <c r="B173" s="515">
        <v>2112</v>
      </c>
      <c r="C173" s="451">
        <v>1903</v>
      </c>
      <c r="D173" s="452">
        <v>11</v>
      </c>
      <c r="E173" s="116"/>
      <c r="F173" s="606"/>
      <c r="G173" s="606"/>
      <c r="H173" s="606"/>
    </row>
    <row r="174" spans="1:16" s="125" customFormat="1" ht="12.75" x14ac:dyDescent="0.15">
      <c r="A174" s="615" t="s">
        <v>130</v>
      </c>
      <c r="B174" s="515">
        <v>-434</v>
      </c>
      <c r="C174" s="451">
        <v>-334</v>
      </c>
      <c r="D174" s="452">
        <v>29.9</v>
      </c>
      <c r="E174" s="116"/>
      <c r="F174" s="606"/>
      <c r="G174" s="606"/>
      <c r="H174" s="606"/>
    </row>
    <row r="175" spans="1:16" s="125" customFormat="1" ht="12.75" x14ac:dyDescent="0.15">
      <c r="A175" s="616" t="s">
        <v>503</v>
      </c>
      <c r="B175" s="458">
        <v>1678</v>
      </c>
      <c r="C175" s="459">
        <v>1569</v>
      </c>
      <c r="D175" s="460">
        <v>6.9</v>
      </c>
      <c r="E175" s="116"/>
      <c r="F175" s="606"/>
      <c r="G175" s="606"/>
      <c r="H175" s="606"/>
    </row>
    <row r="176" spans="1:16" s="125" customFormat="1" ht="12.75" x14ac:dyDescent="0.15">
      <c r="A176" s="617" t="s">
        <v>131</v>
      </c>
      <c r="B176" s="516">
        <v>1749</v>
      </c>
      <c r="C176" s="444">
        <v>2024</v>
      </c>
      <c r="D176" s="461">
        <v>-13.6</v>
      </c>
      <c r="E176" s="116"/>
      <c r="F176" s="606"/>
      <c r="G176" s="606"/>
      <c r="H176" s="606"/>
    </row>
    <row r="177" spans="1:17" s="125" customFormat="1" ht="12.75" x14ac:dyDescent="0.15">
      <c r="A177" s="617" t="s">
        <v>146</v>
      </c>
      <c r="B177" s="516">
        <v>1365</v>
      </c>
      <c r="C177" s="444">
        <v>667</v>
      </c>
      <c r="D177" s="461">
        <v>104.6</v>
      </c>
      <c r="E177" s="116"/>
      <c r="F177" s="606"/>
      <c r="G177" s="606"/>
      <c r="H177" s="606"/>
    </row>
    <row r="178" spans="1:17" s="125" customFormat="1" ht="12.75" x14ac:dyDescent="0.15">
      <c r="A178" s="617" t="s">
        <v>147</v>
      </c>
      <c r="B178" s="516">
        <v>4792</v>
      </c>
      <c r="C178" s="444">
        <v>4260</v>
      </c>
      <c r="D178" s="461">
        <v>12.5</v>
      </c>
      <c r="E178" s="116" t="s">
        <v>18</v>
      </c>
      <c r="F178" s="606"/>
      <c r="G178" s="606"/>
      <c r="H178" s="606"/>
    </row>
    <row r="179" spans="1:17" s="125" customFormat="1" ht="12.75" x14ac:dyDescent="0.15">
      <c r="A179" s="615" t="s">
        <v>94</v>
      </c>
      <c r="B179" s="515">
        <v>-1781</v>
      </c>
      <c r="C179" s="451">
        <v>-1793</v>
      </c>
      <c r="D179" s="452">
        <v>-0.7</v>
      </c>
      <c r="E179" s="116" t="s">
        <v>505</v>
      </c>
      <c r="F179" s="606"/>
      <c r="G179" s="606"/>
      <c r="H179" s="606"/>
    </row>
    <row r="180" spans="1:17" s="125" customFormat="1" ht="12.75" x14ac:dyDescent="0.15">
      <c r="A180" s="615" t="s">
        <v>148</v>
      </c>
      <c r="B180" s="517">
        <v>51.8</v>
      </c>
      <c r="C180" s="452">
        <v>50.4</v>
      </c>
      <c r="D180" s="452" t="s">
        <v>1</v>
      </c>
      <c r="E180" s="116" t="s">
        <v>470</v>
      </c>
      <c r="F180" s="606"/>
      <c r="G180" s="606"/>
      <c r="H180" s="606"/>
    </row>
    <row r="181" spans="1:17" s="125" customFormat="1" ht="12.75" x14ac:dyDescent="0.15">
      <c r="A181" s="615" t="s">
        <v>149</v>
      </c>
      <c r="B181" s="515">
        <v>-499</v>
      </c>
      <c r="C181" s="451">
        <v>-350</v>
      </c>
      <c r="D181" s="452">
        <v>42.6</v>
      </c>
      <c r="E181" s="116"/>
      <c r="F181" s="606"/>
      <c r="G181" s="606"/>
      <c r="H181" s="606"/>
    </row>
    <row r="182" spans="1:17" s="125" customFormat="1" ht="12.75" x14ac:dyDescent="0.15">
      <c r="A182" s="615" t="s">
        <v>150</v>
      </c>
      <c r="B182" s="515">
        <v>-1356</v>
      </c>
      <c r="C182" s="451">
        <v>-702</v>
      </c>
      <c r="D182" s="452">
        <v>93.2</v>
      </c>
      <c r="E182" s="116" t="s">
        <v>471</v>
      </c>
      <c r="F182" s="606"/>
      <c r="G182" s="606"/>
      <c r="H182" s="606"/>
    </row>
    <row r="183" spans="1:17" s="125" customFormat="1" ht="12.75" x14ac:dyDescent="0.15">
      <c r="A183" s="615" t="s">
        <v>102</v>
      </c>
      <c r="B183" s="515">
        <v>1156</v>
      </c>
      <c r="C183" s="451">
        <v>1415</v>
      </c>
      <c r="D183" s="452">
        <v>-18.3</v>
      </c>
      <c r="E183" s="116"/>
      <c r="F183" s="606"/>
      <c r="G183" s="606"/>
      <c r="H183" s="606"/>
    </row>
    <row r="184" spans="1:17" s="125" customFormat="1" ht="12.75" x14ac:dyDescent="0.15">
      <c r="A184" s="615" t="s">
        <v>103</v>
      </c>
      <c r="B184" s="515">
        <v>-200</v>
      </c>
      <c r="C184" s="451">
        <v>-228</v>
      </c>
      <c r="D184" s="452">
        <v>-12.3</v>
      </c>
      <c r="E184" s="116"/>
      <c r="F184" s="606"/>
      <c r="G184" s="606"/>
      <c r="H184" s="606"/>
    </row>
    <row r="185" spans="1:17" s="125" customFormat="1" ht="13.5" thickBot="1" x14ac:dyDescent="0.2">
      <c r="A185" s="618" t="s">
        <v>104</v>
      </c>
      <c r="B185" s="462">
        <v>956</v>
      </c>
      <c r="C185" s="453">
        <v>1187</v>
      </c>
      <c r="D185" s="454">
        <v>-19.5</v>
      </c>
      <c r="E185" s="403" t="s">
        <v>448</v>
      </c>
      <c r="F185" s="606"/>
      <c r="G185" s="606"/>
      <c r="H185" s="606"/>
    </row>
    <row r="186" spans="1:17" s="125" customFormat="1" ht="12.75" x14ac:dyDescent="0.15">
      <c r="A186" s="619"/>
      <c r="B186" s="527"/>
      <c r="C186" s="528"/>
      <c r="D186" s="529"/>
      <c r="E186" s="113"/>
      <c r="F186" s="606"/>
      <c r="G186" s="606"/>
      <c r="H186" s="606"/>
    </row>
    <row r="187" spans="1:17" s="125" customFormat="1" ht="13.5" thickBot="1" x14ac:dyDescent="0.2">
      <c r="A187" s="530" t="s">
        <v>504</v>
      </c>
      <c r="B187" s="84"/>
      <c r="C187" s="84"/>
      <c r="D187" s="84"/>
      <c r="E187" s="606"/>
      <c r="F187" s="606"/>
      <c r="G187" s="606"/>
      <c r="H187" s="606"/>
    </row>
    <row r="188" spans="1:17" s="62" customFormat="1" ht="25.5" x14ac:dyDescent="0.15">
      <c r="A188" s="620" t="s">
        <v>296</v>
      </c>
      <c r="B188" s="427">
        <v>2018</v>
      </c>
      <c r="C188" s="427">
        <v>2017</v>
      </c>
      <c r="D188" s="445" t="s">
        <v>459</v>
      </c>
      <c r="E188" s="112"/>
      <c r="F188" s="113"/>
      <c r="G188" s="113"/>
      <c r="H188" s="113"/>
      <c r="I188" s="113"/>
      <c r="K188" s="621"/>
      <c r="L188" s="621"/>
      <c r="M188" s="621"/>
      <c r="N188" s="621"/>
    </row>
    <row r="189" spans="1:17" s="62" customFormat="1" x14ac:dyDescent="0.15">
      <c r="A189" s="568" t="s">
        <v>313</v>
      </c>
      <c r="B189" s="518">
        <v>1239</v>
      </c>
      <c r="C189" s="114">
        <v>1071</v>
      </c>
      <c r="D189" s="65">
        <v>15.7</v>
      </c>
      <c r="E189" s="113"/>
      <c r="F189" s="113"/>
      <c r="G189" s="113"/>
      <c r="H189" s="113"/>
      <c r="I189" s="113"/>
      <c r="K189" s="621"/>
      <c r="L189" s="621"/>
      <c r="M189" s="621"/>
      <c r="N189" s="621"/>
    </row>
    <row r="190" spans="1:17" s="62" customFormat="1" x14ac:dyDescent="0.15">
      <c r="A190" s="568" t="s">
        <v>314</v>
      </c>
      <c r="B190" s="518">
        <v>2993500</v>
      </c>
      <c r="C190" s="114">
        <v>2403928</v>
      </c>
      <c r="D190" s="65">
        <v>24.5</v>
      </c>
      <c r="E190" s="113"/>
      <c r="F190" s="113"/>
      <c r="G190" s="113"/>
      <c r="H190" s="113"/>
      <c r="I190" s="113"/>
      <c r="K190" s="621"/>
      <c r="L190" s="621"/>
      <c r="M190" s="621"/>
      <c r="N190" s="621"/>
      <c r="O190" s="621"/>
      <c r="P190" s="621"/>
      <c r="Q190" s="621"/>
    </row>
    <row r="191" spans="1:17" s="62" customFormat="1" x14ac:dyDescent="0.15">
      <c r="A191" s="568" t="s">
        <v>151</v>
      </c>
      <c r="B191" s="519">
        <v>0.04</v>
      </c>
      <c r="C191" s="115">
        <v>0.04</v>
      </c>
      <c r="D191" s="116" t="s">
        <v>30</v>
      </c>
      <c r="E191" s="117"/>
      <c r="F191" s="113"/>
      <c r="G191" s="113"/>
      <c r="H191" s="113"/>
      <c r="I191" s="113"/>
      <c r="K191" s="621"/>
      <c r="L191" s="621"/>
      <c r="M191" s="621"/>
      <c r="N191" s="621"/>
      <c r="O191" s="621"/>
      <c r="P191" s="621"/>
      <c r="Q191" s="621"/>
    </row>
    <row r="192" spans="1:17" s="62" customFormat="1" x14ac:dyDescent="0.15">
      <c r="A192" s="568" t="s">
        <v>315</v>
      </c>
      <c r="B192" s="518">
        <v>333</v>
      </c>
      <c r="C192" s="114">
        <v>305</v>
      </c>
      <c r="D192" s="65">
        <v>9.1999999999999993</v>
      </c>
      <c r="E192" s="113"/>
      <c r="F192" s="113"/>
      <c r="G192" s="113"/>
      <c r="H192" s="113"/>
      <c r="I192" s="113"/>
      <c r="K192" s="621"/>
      <c r="L192" s="621"/>
      <c r="M192" s="621"/>
      <c r="N192" s="621"/>
      <c r="O192" s="621"/>
      <c r="P192" s="621"/>
      <c r="Q192" s="621"/>
    </row>
    <row r="193" spans="1:17" s="62" customFormat="1" x14ac:dyDescent="0.15">
      <c r="A193" s="568" t="s">
        <v>152</v>
      </c>
      <c r="B193" s="518">
        <v>73375</v>
      </c>
      <c r="C193" s="114">
        <v>30164</v>
      </c>
      <c r="D193" s="65">
        <v>143.30000000000001</v>
      </c>
      <c r="E193" s="113"/>
      <c r="F193" s="113"/>
      <c r="G193" s="113"/>
      <c r="H193" s="113"/>
      <c r="I193" s="113"/>
      <c r="K193" s="621"/>
      <c r="L193" s="621"/>
      <c r="M193" s="621"/>
      <c r="N193" s="621"/>
      <c r="O193" s="621"/>
      <c r="P193" s="621"/>
      <c r="Q193" s="621"/>
    </row>
    <row r="194" spans="1:17" s="62" customFormat="1" x14ac:dyDescent="0.15">
      <c r="A194" s="568" t="s">
        <v>153</v>
      </c>
      <c r="B194" s="519">
        <v>0.45</v>
      </c>
      <c r="C194" s="115">
        <v>1.01</v>
      </c>
      <c r="D194" s="336" t="s">
        <v>473</v>
      </c>
      <c r="E194" s="113"/>
      <c r="F194" s="113"/>
      <c r="G194" s="113"/>
      <c r="H194" s="113"/>
      <c r="I194" s="113"/>
      <c r="K194" s="621"/>
      <c r="L194" s="621"/>
      <c r="M194" s="621"/>
      <c r="N194" s="621"/>
      <c r="O194" s="621"/>
      <c r="P194" s="621"/>
      <c r="Q194" s="621"/>
    </row>
    <row r="195" spans="1:17" s="57" customFormat="1" ht="15" x14ac:dyDescent="0.2">
      <c r="A195" s="568" t="s">
        <v>316</v>
      </c>
      <c r="B195" s="518">
        <v>274</v>
      </c>
      <c r="C195" s="114">
        <v>208</v>
      </c>
      <c r="D195" s="65">
        <v>31.7</v>
      </c>
      <c r="E195" s="113"/>
      <c r="F195" s="113"/>
      <c r="G195" s="113"/>
      <c r="H195" s="113"/>
      <c r="I195" s="113"/>
      <c r="K195" s="621"/>
      <c r="L195" s="621"/>
      <c r="M195" s="621"/>
      <c r="N195" s="621"/>
      <c r="O195" s="621"/>
      <c r="P195" s="621"/>
      <c r="Q195" s="621"/>
    </row>
    <row r="196" spans="1:17" s="62" customFormat="1" x14ac:dyDescent="0.15">
      <c r="A196" s="568" t="s">
        <v>320</v>
      </c>
      <c r="B196" s="518">
        <v>248902</v>
      </c>
      <c r="C196" s="114">
        <v>217509</v>
      </c>
      <c r="D196" s="65">
        <v>14.4</v>
      </c>
      <c r="E196" s="113"/>
      <c r="F196" s="113"/>
      <c r="G196" s="113"/>
      <c r="H196" s="113"/>
      <c r="I196" s="113"/>
      <c r="K196" s="621"/>
      <c r="L196" s="621"/>
      <c r="M196" s="621"/>
      <c r="N196" s="621"/>
      <c r="O196" s="621"/>
      <c r="P196" s="621"/>
      <c r="Q196" s="621"/>
    </row>
    <row r="197" spans="1:17" s="62" customFormat="1" x14ac:dyDescent="0.15">
      <c r="A197" s="568" t="s">
        <v>319</v>
      </c>
      <c r="B197" s="520">
        <v>0.11</v>
      </c>
      <c r="C197" s="115">
        <v>0.1</v>
      </c>
      <c r="D197" s="116" t="s">
        <v>474</v>
      </c>
      <c r="E197" s="113"/>
      <c r="F197" s="113"/>
      <c r="G197" s="113"/>
      <c r="H197" s="113"/>
      <c r="I197" s="113"/>
      <c r="K197" s="621"/>
      <c r="L197" s="621"/>
      <c r="M197" s="621"/>
      <c r="N197" s="621"/>
      <c r="O197" s="621"/>
      <c r="P197" s="621"/>
      <c r="Q197" s="621"/>
    </row>
    <row r="198" spans="1:17" s="62" customFormat="1" x14ac:dyDescent="0.15">
      <c r="A198" s="568" t="s">
        <v>317</v>
      </c>
      <c r="B198" s="518">
        <v>266</v>
      </c>
      <c r="C198" s="114">
        <v>319</v>
      </c>
      <c r="D198" s="65">
        <v>-16.600000000000001</v>
      </c>
      <c r="E198" s="113"/>
      <c r="F198" s="113"/>
      <c r="G198" s="113"/>
      <c r="H198" s="113"/>
      <c r="I198" s="113"/>
      <c r="K198" s="621"/>
      <c r="L198" s="621"/>
      <c r="M198" s="621"/>
      <c r="N198" s="621"/>
      <c r="O198" s="621"/>
      <c r="P198" s="621"/>
      <c r="Q198" s="621"/>
    </row>
    <row r="199" spans="1:17" s="62" customFormat="1" ht="15" thickBot="1" x14ac:dyDescent="0.2">
      <c r="A199" s="622" t="s">
        <v>318</v>
      </c>
      <c r="B199" s="521">
        <v>2112</v>
      </c>
      <c r="C199" s="118">
        <v>1903</v>
      </c>
      <c r="D199" s="67">
        <v>11</v>
      </c>
      <c r="E199" s="113"/>
      <c r="F199" s="113"/>
      <c r="G199" s="113"/>
      <c r="H199" s="113"/>
      <c r="I199" s="113"/>
      <c r="K199" s="621"/>
      <c r="L199" s="621"/>
      <c r="M199" s="621"/>
      <c r="N199" s="621"/>
      <c r="O199" s="621"/>
      <c r="P199" s="621"/>
      <c r="Q199" s="621"/>
    </row>
    <row r="200" spans="1:17" s="62" customFormat="1" x14ac:dyDescent="0.15">
      <c r="A200" s="61"/>
      <c r="B200" s="119"/>
      <c r="C200" s="119"/>
      <c r="D200" s="113"/>
      <c r="E200" s="113"/>
      <c r="F200" s="113"/>
      <c r="G200" s="113"/>
      <c r="H200" s="113"/>
      <c r="I200" s="113"/>
      <c r="K200" s="621"/>
      <c r="L200" s="621"/>
      <c r="M200" s="621"/>
      <c r="N200" s="621"/>
      <c r="O200" s="621"/>
      <c r="P200" s="621"/>
      <c r="Q200" s="621"/>
    </row>
    <row r="201" spans="1:17" s="625" customFormat="1" ht="15" x14ac:dyDescent="0.2">
      <c r="A201" s="623" t="s">
        <v>26</v>
      </c>
      <c r="B201" s="623"/>
      <c r="C201" s="624"/>
      <c r="D201" s="624"/>
    </row>
  </sheetData>
  <mergeCells count="1">
    <mergeCell ref="B4:J4"/>
  </mergeCells>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workbookViewId="0">
      <selection activeCell="A30" sqref="A30:XFD143"/>
    </sheetView>
  </sheetViews>
  <sheetFormatPr defaultRowHeight="14.25" x14ac:dyDescent="0.15"/>
  <cols>
    <col min="1" max="1" width="38" style="324" customWidth="1"/>
    <col min="2" max="2" width="13.125" style="324" customWidth="1"/>
    <col min="3" max="3" width="16.25" style="324" bestFit="1" customWidth="1"/>
    <col min="4" max="4" width="11.375" style="324" customWidth="1"/>
    <col min="5" max="5" width="12.75" style="324" bestFit="1" customWidth="1"/>
    <col min="6" max="6" width="13.75" style="324" bestFit="1" customWidth="1"/>
    <col min="7" max="7" width="9" style="324"/>
    <col min="8" max="8" width="11.875" style="324" customWidth="1"/>
    <col min="9" max="9" width="14.875" style="324" customWidth="1"/>
    <col min="10" max="10" width="9" style="324"/>
    <col min="11" max="11" width="12.75" style="324" bestFit="1" customWidth="1"/>
    <col min="12" max="12" width="13.75" style="324" bestFit="1" customWidth="1"/>
    <col min="13" max="13" width="9" style="324"/>
  </cols>
  <sheetData>
    <row r="1" spans="1:13" s="9" customFormat="1" ht="25.5" x14ac:dyDescent="0.35">
      <c r="A1" s="315" t="s">
        <v>154</v>
      </c>
      <c r="B1" s="8"/>
      <c r="E1" s="8"/>
      <c r="F1" s="16"/>
      <c r="G1" s="8"/>
    </row>
    <row r="2" spans="1:13" s="9" customFormat="1" ht="15.75" thickBot="1" x14ac:dyDescent="0.25">
      <c r="A2" s="13"/>
      <c r="B2" s="324"/>
      <c r="C2" s="324"/>
      <c r="D2" s="324"/>
      <c r="E2" s="324"/>
    </row>
    <row r="3" spans="1:13" s="172" customFormat="1" ht="25.5" x14ac:dyDescent="0.2">
      <c r="A3" s="193" t="s">
        <v>170</v>
      </c>
      <c r="B3" s="472" t="s">
        <v>464</v>
      </c>
      <c r="C3" s="473" t="s">
        <v>472</v>
      </c>
      <c r="D3" s="216" t="s">
        <v>78</v>
      </c>
    </row>
    <row r="4" spans="1:13" s="172" customFormat="1" ht="12.75" x14ac:dyDescent="0.15">
      <c r="A4" s="59" t="s">
        <v>159</v>
      </c>
      <c r="B4" s="464">
        <v>6851431</v>
      </c>
      <c r="C4" s="60">
        <v>6493075</v>
      </c>
      <c r="D4" s="207">
        <f>(B4-C4)/C4</f>
        <v>5.5190491408154074E-2</v>
      </c>
      <c r="F4" s="173"/>
      <c r="G4" s="173"/>
      <c r="H4" s="173"/>
      <c r="I4" s="173"/>
      <c r="J4" s="173"/>
      <c r="K4" s="173"/>
      <c r="L4" s="173"/>
      <c r="M4" s="173"/>
    </row>
    <row r="5" spans="1:13" s="172" customFormat="1" ht="12.75" x14ac:dyDescent="0.15">
      <c r="A5" s="59" t="s">
        <v>160</v>
      </c>
      <c r="B5" s="464">
        <v>6216339</v>
      </c>
      <c r="C5" s="60">
        <v>5905158</v>
      </c>
      <c r="D5" s="207">
        <f t="shared" ref="D5:D13" si="0">(B5-C5)/C5</f>
        <v>5.2696473151099425E-2</v>
      </c>
      <c r="F5" s="173"/>
    </row>
    <row r="6" spans="1:13" s="172" customFormat="1" ht="12.75" x14ac:dyDescent="0.15">
      <c r="A6" s="59" t="s">
        <v>161</v>
      </c>
      <c r="B6" s="464">
        <v>635092</v>
      </c>
      <c r="C6" s="60">
        <v>587917</v>
      </c>
      <c r="D6" s="207">
        <f t="shared" si="0"/>
        <v>8.024091836092509E-2</v>
      </c>
    </row>
    <row r="7" spans="1:13" s="172" customFormat="1" ht="25.5" x14ac:dyDescent="0.15">
      <c r="A7" s="59" t="s">
        <v>279</v>
      </c>
      <c r="B7" s="464">
        <v>516052</v>
      </c>
      <c r="C7" s="60">
        <v>473351</v>
      </c>
      <c r="D7" s="207">
        <f t="shared" si="0"/>
        <v>9.0210013288236426E-2</v>
      </c>
    </row>
    <row r="8" spans="1:13" s="172" customFormat="1" ht="12.75" x14ac:dyDescent="0.15">
      <c r="A8" s="59" t="s">
        <v>162</v>
      </c>
      <c r="B8" s="464">
        <v>18280</v>
      </c>
      <c r="C8" s="60">
        <v>18280</v>
      </c>
      <c r="D8" s="465" t="s">
        <v>3</v>
      </c>
    </row>
    <row r="9" spans="1:13" s="172" customFormat="1" ht="25.5" x14ac:dyDescent="0.15">
      <c r="A9" s="59" t="s">
        <v>283</v>
      </c>
      <c r="B9" s="466">
        <v>28.23</v>
      </c>
      <c r="C9" s="174">
        <v>25.89</v>
      </c>
      <c r="D9" s="207">
        <f t="shared" si="0"/>
        <v>9.0382387022016217E-2</v>
      </c>
      <c r="F9" s="175"/>
      <c r="G9" s="175"/>
      <c r="H9" s="175"/>
      <c r="I9" s="175"/>
      <c r="J9" s="175"/>
      <c r="K9" s="175"/>
      <c r="L9" s="175"/>
      <c r="M9" s="175"/>
    </row>
    <row r="10" spans="1:13" s="172" customFormat="1" ht="12.75" x14ac:dyDescent="0.15">
      <c r="A10" s="59" t="s">
        <v>288</v>
      </c>
      <c r="B10" s="467">
        <v>2582522</v>
      </c>
      <c r="C10" s="60">
        <v>2449474</v>
      </c>
      <c r="D10" s="207">
        <f t="shared" si="0"/>
        <v>5.4316967642849039E-2</v>
      </c>
      <c r="F10" s="176"/>
    </row>
    <row r="11" spans="1:13" s="172" customFormat="1" ht="12.75" x14ac:dyDescent="0.15">
      <c r="A11" s="59" t="s">
        <v>287</v>
      </c>
      <c r="B11" s="467">
        <v>1210060</v>
      </c>
      <c r="C11" s="60">
        <v>1115365</v>
      </c>
      <c r="D11" s="207">
        <f t="shared" si="0"/>
        <v>8.4900458594271824E-2</v>
      </c>
    </row>
    <row r="12" spans="1:13" s="172" customFormat="1" ht="12.75" x14ac:dyDescent="0.15">
      <c r="A12" s="59" t="s">
        <v>282</v>
      </c>
      <c r="B12" s="467">
        <v>1241560</v>
      </c>
      <c r="C12" s="60">
        <v>1146865</v>
      </c>
      <c r="D12" s="207">
        <f t="shared" si="0"/>
        <v>8.2568567355355685E-2</v>
      </c>
    </row>
    <row r="13" spans="1:13" s="172" customFormat="1" ht="12.75" x14ac:dyDescent="0.15">
      <c r="A13" s="59" t="s">
        <v>286</v>
      </c>
      <c r="B13" s="467">
        <v>571479</v>
      </c>
      <c r="C13" s="60">
        <v>533775</v>
      </c>
      <c r="D13" s="207">
        <f t="shared" si="0"/>
        <v>7.0636504145004914E-2</v>
      </c>
    </row>
    <row r="14" spans="1:13" s="172" customFormat="1" ht="12.75" x14ac:dyDescent="0.15">
      <c r="A14" s="59" t="s">
        <v>285</v>
      </c>
      <c r="B14" s="468">
        <v>2.117</v>
      </c>
      <c r="C14" s="177">
        <v>2.09</v>
      </c>
      <c r="D14" s="469" t="s">
        <v>501</v>
      </c>
    </row>
    <row r="15" spans="1:13" s="172" customFormat="1" ht="13.5" thickBot="1" x14ac:dyDescent="0.2">
      <c r="A15" s="316" t="s">
        <v>284</v>
      </c>
      <c r="B15" s="470">
        <v>2.173</v>
      </c>
      <c r="C15" s="179">
        <v>2.149</v>
      </c>
      <c r="D15" s="471" t="s">
        <v>502</v>
      </c>
    </row>
    <row r="16" spans="1:13" s="172" customFormat="1" ht="13.5" thickBot="1" x14ac:dyDescent="0.2">
      <c r="A16" s="180"/>
      <c r="B16" s="181"/>
      <c r="C16" s="181"/>
      <c r="D16" s="349"/>
    </row>
    <row r="17" spans="1:25" s="70" customFormat="1" ht="15" customHeight="1" thickBot="1" x14ac:dyDescent="0.2">
      <c r="A17" s="317" t="s">
        <v>163</v>
      </c>
      <c r="B17" s="536" t="s">
        <v>166</v>
      </c>
      <c r="C17" s="537"/>
      <c r="D17" s="538"/>
      <c r="E17" s="536" t="s">
        <v>167</v>
      </c>
      <c r="F17" s="537"/>
      <c r="G17" s="538"/>
      <c r="H17" s="536" t="s">
        <v>169</v>
      </c>
      <c r="I17" s="537"/>
      <c r="J17" s="538"/>
      <c r="K17" s="536" t="s">
        <v>168</v>
      </c>
      <c r="L17" s="537"/>
      <c r="M17" s="538"/>
      <c r="N17" s="58"/>
      <c r="O17" s="58"/>
      <c r="P17" s="58"/>
      <c r="Q17" s="58"/>
      <c r="R17" s="58"/>
      <c r="S17" s="58"/>
      <c r="T17" s="58"/>
      <c r="U17" s="58"/>
      <c r="V17" s="58"/>
      <c r="W17" s="58"/>
      <c r="X17" s="58"/>
      <c r="Y17" s="58"/>
    </row>
    <row r="18" spans="1:25" s="70" customFormat="1" ht="25.5" x14ac:dyDescent="0.2">
      <c r="A18" s="193" t="s">
        <v>500</v>
      </c>
      <c r="B18" s="326" t="s">
        <v>176</v>
      </c>
      <c r="C18" s="327" t="s">
        <v>178</v>
      </c>
      <c r="D18" s="216" t="s">
        <v>78</v>
      </c>
      <c r="E18" s="326" t="s">
        <v>176</v>
      </c>
      <c r="F18" s="327" t="s">
        <v>178</v>
      </c>
      <c r="G18" s="216" t="s">
        <v>78</v>
      </c>
      <c r="H18" s="326" t="s">
        <v>176</v>
      </c>
      <c r="I18" s="327" t="s">
        <v>178</v>
      </c>
      <c r="J18" s="216" t="s">
        <v>78</v>
      </c>
      <c r="K18" s="326" t="s">
        <v>176</v>
      </c>
      <c r="L18" s="327" t="s">
        <v>178</v>
      </c>
      <c r="M18" s="216" t="s">
        <v>78</v>
      </c>
      <c r="N18" s="58"/>
      <c r="O18" s="58"/>
      <c r="P18" s="58"/>
      <c r="Q18" s="58"/>
      <c r="R18" s="58"/>
      <c r="S18" s="58"/>
      <c r="T18" s="58"/>
      <c r="U18" s="58"/>
      <c r="V18" s="58"/>
      <c r="W18" s="58"/>
      <c r="X18" s="58"/>
      <c r="Y18" s="58"/>
    </row>
    <row r="19" spans="1:25" s="74" customFormat="1" ht="12.75" x14ac:dyDescent="0.15">
      <c r="A19" s="59" t="s">
        <v>275</v>
      </c>
      <c r="B19" s="464">
        <v>733189</v>
      </c>
      <c r="C19" s="60">
        <v>680450</v>
      </c>
      <c r="D19" s="65">
        <v>7.8</v>
      </c>
      <c r="E19" s="464">
        <v>8525</v>
      </c>
      <c r="F19" s="60">
        <v>7895</v>
      </c>
      <c r="G19" s="65">
        <v>8</v>
      </c>
      <c r="H19" s="464">
        <v>1306</v>
      </c>
      <c r="I19" s="60">
        <v>1254</v>
      </c>
      <c r="J19" s="65">
        <v>4.0999999999999996</v>
      </c>
      <c r="K19" s="464">
        <v>73000</v>
      </c>
      <c r="L19" s="195">
        <v>70095</v>
      </c>
      <c r="M19" s="65">
        <v>4.0999999999999996</v>
      </c>
      <c r="N19" s="58"/>
      <c r="O19" s="58"/>
      <c r="P19" s="58"/>
      <c r="Q19" s="58"/>
      <c r="R19" s="58"/>
      <c r="S19" s="58"/>
      <c r="T19" s="58"/>
      <c r="U19" s="58"/>
      <c r="V19" s="58"/>
      <c r="W19" s="58"/>
      <c r="X19" s="58"/>
      <c r="Y19" s="58"/>
    </row>
    <row r="20" spans="1:25" s="74" customFormat="1" ht="12.75" x14ac:dyDescent="0.15">
      <c r="A20" s="59" t="s">
        <v>276</v>
      </c>
      <c r="B20" s="464">
        <v>756189</v>
      </c>
      <c r="C20" s="60">
        <v>703450</v>
      </c>
      <c r="D20" s="65">
        <v>7.5</v>
      </c>
      <c r="E20" s="464">
        <v>8525</v>
      </c>
      <c r="F20" s="60">
        <v>7895</v>
      </c>
      <c r="G20" s="65">
        <v>8</v>
      </c>
      <c r="H20" s="464">
        <v>1306</v>
      </c>
      <c r="I20" s="60">
        <v>1254</v>
      </c>
      <c r="J20" s="65">
        <v>4.0999999999999996</v>
      </c>
      <c r="K20" s="464">
        <v>81500</v>
      </c>
      <c r="L20" s="195">
        <v>78595</v>
      </c>
      <c r="M20" s="65">
        <v>3.7</v>
      </c>
      <c r="N20" s="58"/>
      <c r="O20" s="58"/>
      <c r="P20" s="58"/>
      <c r="Q20" s="58"/>
      <c r="R20" s="58"/>
      <c r="S20" s="58"/>
      <c r="T20" s="58"/>
      <c r="U20" s="58"/>
      <c r="V20" s="58"/>
      <c r="W20" s="58"/>
      <c r="X20" s="58"/>
      <c r="Y20" s="58"/>
    </row>
    <row r="21" spans="1:25" s="74" customFormat="1" ht="12.75" x14ac:dyDescent="0.15">
      <c r="A21" s="59" t="s">
        <v>277</v>
      </c>
      <c r="B21" s="464">
        <v>331615</v>
      </c>
      <c r="C21" s="60">
        <v>300453</v>
      </c>
      <c r="D21" s="65">
        <v>10.4</v>
      </c>
      <c r="E21" s="464">
        <v>3315</v>
      </c>
      <c r="F21" s="60">
        <v>2978</v>
      </c>
      <c r="G21" s="65">
        <v>11.3</v>
      </c>
      <c r="H21" s="464">
        <v>471</v>
      </c>
      <c r="I21" s="60">
        <v>383</v>
      </c>
      <c r="J21" s="65">
        <v>23</v>
      </c>
      <c r="K21" s="464">
        <v>37706</v>
      </c>
      <c r="L21" s="195">
        <v>36141</v>
      </c>
      <c r="M21" s="65">
        <v>4.3</v>
      </c>
      <c r="N21" s="58"/>
      <c r="O21" s="58"/>
      <c r="P21" s="58"/>
      <c r="Q21" s="58"/>
      <c r="R21" s="58"/>
      <c r="S21" s="58"/>
      <c r="T21" s="58"/>
      <c r="U21" s="58"/>
      <c r="V21" s="58"/>
      <c r="W21" s="58"/>
      <c r="X21" s="58"/>
      <c r="Y21" s="58"/>
    </row>
    <row r="22" spans="1:25" s="74" customFormat="1" ht="12.75" x14ac:dyDescent="0.15">
      <c r="A22" s="59" t="s">
        <v>278</v>
      </c>
      <c r="B22" s="474">
        <v>221.1</v>
      </c>
      <c r="C22" s="475">
        <v>226.5</v>
      </c>
      <c r="D22" s="336" t="s">
        <v>475</v>
      </c>
      <c r="E22" s="474">
        <v>257.2</v>
      </c>
      <c r="F22" s="475">
        <v>265.10000000000002</v>
      </c>
      <c r="G22" s="336" t="s">
        <v>477</v>
      </c>
      <c r="H22" s="474">
        <v>277.10000000000002</v>
      </c>
      <c r="I22" s="475">
        <v>327.2</v>
      </c>
      <c r="J22" s="336" t="s">
        <v>478</v>
      </c>
      <c r="K22" s="476">
        <v>193.6</v>
      </c>
      <c r="L22" s="178">
        <v>194</v>
      </c>
      <c r="M22" s="336" t="s">
        <v>479</v>
      </c>
      <c r="N22" s="58"/>
      <c r="O22" s="58"/>
      <c r="P22" s="58"/>
      <c r="Q22" s="58"/>
      <c r="R22" s="58"/>
      <c r="S22" s="58"/>
      <c r="T22" s="58"/>
      <c r="U22" s="58"/>
      <c r="V22" s="58"/>
      <c r="W22" s="58"/>
      <c r="X22" s="58"/>
      <c r="Y22" s="58"/>
    </row>
    <row r="23" spans="1:25" s="74" customFormat="1" ht="13.5" thickBot="1" x14ac:dyDescent="0.2">
      <c r="A23" s="348" t="s">
        <v>165</v>
      </c>
      <c r="B23" s="477">
        <v>228</v>
      </c>
      <c r="C23" s="478">
        <v>234.1</v>
      </c>
      <c r="D23" s="337" t="s">
        <v>476</v>
      </c>
      <c r="E23" s="477">
        <v>257.2</v>
      </c>
      <c r="F23" s="478">
        <v>265.10000000000002</v>
      </c>
      <c r="G23" s="337" t="s">
        <v>477</v>
      </c>
      <c r="H23" s="477">
        <v>277.10000000000002</v>
      </c>
      <c r="I23" s="478">
        <v>327.2</v>
      </c>
      <c r="J23" s="337" t="s">
        <v>478</v>
      </c>
      <c r="K23" s="477">
        <v>216.1</v>
      </c>
      <c r="L23" s="478">
        <v>217.5</v>
      </c>
      <c r="M23" s="337" t="s">
        <v>480</v>
      </c>
      <c r="N23" s="58"/>
      <c r="O23" s="58"/>
      <c r="P23" s="58"/>
      <c r="Q23" s="58"/>
      <c r="R23" s="58"/>
      <c r="S23" s="58"/>
      <c r="T23" s="58"/>
      <c r="U23" s="58"/>
      <c r="V23" s="58"/>
      <c r="W23" s="58"/>
      <c r="X23" s="58"/>
      <c r="Y23" s="58"/>
    </row>
    <row r="24" spans="1:25" s="74" customFormat="1" ht="12.75" x14ac:dyDescent="0.15">
      <c r="A24" s="196"/>
      <c r="B24" s="194"/>
      <c r="C24" s="194"/>
      <c r="D24" s="117"/>
      <c r="E24" s="194"/>
      <c r="F24" s="194"/>
      <c r="G24" s="117"/>
      <c r="H24" s="194"/>
      <c r="I24" s="194"/>
      <c r="J24" s="117"/>
      <c r="K24" s="58"/>
      <c r="L24" s="58"/>
      <c r="M24" s="58"/>
      <c r="N24" s="58"/>
      <c r="O24" s="58"/>
      <c r="P24" s="58"/>
      <c r="Q24" s="58"/>
      <c r="R24" s="58"/>
      <c r="S24" s="58"/>
      <c r="T24" s="58"/>
      <c r="U24" s="58"/>
      <c r="V24" s="58"/>
      <c r="W24" s="58"/>
      <c r="X24" s="58"/>
      <c r="Y24" s="58"/>
    </row>
    <row r="25" spans="1:25" s="172" customFormat="1" ht="12.75" x14ac:dyDescent="0.15">
      <c r="A25" s="61" t="s">
        <v>280</v>
      </c>
      <c r="B25" s="181"/>
      <c r="C25" s="181"/>
      <c r="D25" s="349"/>
    </row>
    <row r="26" spans="1:25" s="172" customFormat="1" ht="12.75" x14ac:dyDescent="0.15">
      <c r="A26" s="61" t="s">
        <v>281</v>
      </c>
      <c r="B26" s="181"/>
      <c r="C26" s="181"/>
      <c r="D26" s="349"/>
    </row>
    <row r="27" spans="1:25" s="172" customFormat="1" ht="12.75" x14ac:dyDescent="0.15">
      <c r="A27" s="61" t="s">
        <v>488</v>
      </c>
      <c r="B27" s="181"/>
      <c r="C27" s="181"/>
      <c r="D27" s="349"/>
    </row>
    <row r="28" spans="1:25" s="172" customFormat="1" ht="12.75" x14ac:dyDescent="0.15">
      <c r="A28" s="61"/>
      <c r="B28" s="181"/>
      <c r="C28" s="181"/>
      <c r="D28" s="349"/>
    </row>
    <row r="29" spans="1:25" s="172" customFormat="1" ht="13.5" thickBot="1" x14ac:dyDescent="0.2">
      <c r="A29" s="180"/>
      <c r="B29" s="181"/>
      <c r="C29" s="181"/>
      <c r="D29" s="117"/>
      <c r="E29" s="182"/>
      <c r="F29" s="117"/>
      <c r="G29" s="183"/>
      <c r="H29" s="184"/>
      <c r="I29" s="184"/>
    </row>
    <row r="30" spans="1:25" s="70" customFormat="1" ht="12.75" x14ac:dyDescent="0.15">
      <c r="A30" s="318" t="s">
        <v>171</v>
      </c>
      <c r="B30" s="326" t="s">
        <v>176</v>
      </c>
      <c r="C30" s="327" t="s">
        <v>178</v>
      </c>
      <c r="D30" s="216" t="s">
        <v>78</v>
      </c>
      <c r="E30" s="160"/>
      <c r="F30" s="74"/>
    </row>
    <row r="31" spans="1:25" s="70" customFormat="1" ht="12.75" x14ac:dyDescent="0.15">
      <c r="A31" s="205" t="s">
        <v>172</v>
      </c>
      <c r="B31" s="167">
        <v>2261112</v>
      </c>
      <c r="C31" s="167">
        <v>2226112</v>
      </c>
      <c r="D31" s="159">
        <v>1.6</v>
      </c>
      <c r="E31" s="117"/>
      <c r="F31" s="74"/>
      <c r="J31" s="74"/>
      <c r="K31" s="74"/>
      <c r="L31" s="74"/>
      <c r="M31" s="74"/>
      <c r="N31" s="74"/>
      <c r="O31" s="74"/>
    </row>
    <row r="32" spans="1:25" s="70" customFormat="1" ht="25.5" x14ac:dyDescent="0.15">
      <c r="A32" s="205" t="s">
        <v>173</v>
      </c>
      <c r="B32" s="168">
        <v>8.34</v>
      </c>
      <c r="C32" s="168">
        <v>8.2799999999999994</v>
      </c>
      <c r="D32" s="333" t="s">
        <v>321</v>
      </c>
      <c r="E32" s="117"/>
      <c r="F32" s="74"/>
    </row>
    <row r="33" spans="1:23" s="70" customFormat="1" ht="25.5" x14ac:dyDescent="0.15">
      <c r="A33" s="205" t="s">
        <v>174</v>
      </c>
      <c r="B33" s="168">
        <v>9.2200000000000006</v>
      </c>
      <c r="C33" s="168">
        <v>9.18</v>
      </c>
      <c r="D33" s="333" t="s">
        <v>322</v>
      </c>
      <c r="E33" s="117"/>
      <c r="F33" s="74"/>
    </row>
    <row r="34" spans="1:23" s="70" customFormat="1" ht="26.25" thickBot="1" x14ac:dyDescent="0.2">
      <c r="A34" s="206" t="s">
        <v>175</v>
      </c>
      <c r="B34" s="169">
        <v>11.59</v>
      </c>
      <c r="C34" s="170">
        <v>11.2</v>
      </c>
      <c r="D34" s="338" t="s">
        <v>323</v>
      </c>
      <c r="E34" s="74"/>
      <c r="F34" s="74"/>
    </row>
    <row r="35" spans="1:23" s="70" customFormat="1" ht="13.5" thickBot="1" x14ac:dyDescent="0.2">
      <c r="A35" s="200"/>
      <c r="B35" s="171"/>
      <c r="C35" s="18"/>
      <c r="D35" s="117"/>
      <c r="E35" s="74"/>
      <c r="F35" s="74"/>
    </row>
    <row r="36" spans="1:23" s="172" customFormat="1" ht="12.75" x14ac:dyDescent="0.15">
      <c r="A36" s="319" t="s">
        <v>179</v>
      </c>
      <c r="B36" s="539" t="s">
        <v>176</v>
      </c>
      <c r="C36" s="540"/>
      <c r="D36" s="541"/>
      <c r="E36" s="182"/>
      <c r="F36" s="58"/>
      <c r="G36" s="58"/>
      <c r="H36" s="58"/>
      <c r="I36" s="58"/>
    </row>
    <row r="37" spans="1:23" s="172" customFormat="1" ht="12.75" x14ac:dyDescent="0.15">
      <c r="A37" s="59"/>
      <c r="B37" s="185" t="s">
        <v>193</v>
      </c>
      <c r="C37" s="186" t="s">
        <v>166</v>
      </c>
      <c r="D37" s="209" t="s">
        <v>168</v>
      </c>
      <c r="E37" s="182"/>
      <c r="F37" s="58"/>
      <c r="G37" s="58"/>
      <c r="H37" s="58"/>
      <c r="I37" s="58"/>
    </row>
    <row r="38" spans="1:23" s="172" customFormat="1" ht="12.75" x14ac:dyDescent="0.15">
      <c r="A38" s="59" t="s">
        <v>180</v>
      </c>
      <c r="B38" s="187">
        <v>2.173</v>
      </c>
      <c r="C38" s="177">
        <v>2.2799999999999998</v>
      </c>
      <c r="D38" s="188">
        <v>2.161</v>
      </c>
      <c r="E38" s="182"/>
      <c r="F38" s="58"/>
      <c r="G38" s="58"/>
      <c r="H38" s="58"/>
      <c r="I38" s="58"/>
    </row>
    <row r="39" spans="1:23" s="172" customFormat="1" ht="12.75" x14ac:dyDescent="0.15">
      <c r="A39" s="59" t="s">
        <v>181</v>
      </c>
      <c r="B39" s="187">
        <v>2.1</v>
      </c>
      <c r="C39" s="177">
        <v>2.1520000000000001</v>
      </c>
      <c r="D39" s="188">
        <v>2.165</v>
      </c>
      <c r="E39" s="182"/>
      <c r="F39" s="58"/>
      <c r="G39" s="58"/>
      <c r="H39" s="58"/>
      <c r="I39" s="58"/>
    </row>
    <row r="40" spans="1:23" s="172" customFormat="1" ht="13.5" thickBot="1" x14ac:dyDescent="0.2">
      <c r="A40" s="208" t="s">
        <v>182</v>
      </c>
      <c r="B40" s="189">
        <v>2.081</v>
      </c>
      <c r="C40" s="190">
        <v>2.1589999999999998</v>
      </c>
      <c r="D40" s="191">
        <v>2.109</v>
      </c>
      <c r="E40" s="182"/>
      <c r="F40" s="58"/>
      <c r="G40" s="58"/>
      <c r="H40" s="58"/>
      <c r="I40" s="58"/>
    </row>
    <row r="41" spans="1:23" s="172" customFormat="1" ht="13.5" thickBot="1" x14ac:dyDescent="0.2">
      <c r="A41" s="180"/>
      <c r="B41" s="181"/>
      <c r="C41" s="181"/>
      <c r="D41" s="181"/>
      <c r="E41" s="182"/>
      <c r="F41" s="58"/>
      <c r="G41" s="58"/>
      <c r="H41" s="58"/>
      <c r="I41" s="58"/>
      <c r="J41" s="58"/>
      <c r="K41" s="58"/>
      <c r="L41" s="58"/>
      <c r="M41" s="58"/>
      <c r="N41" s="58"/>
      <c r="O41" s="58"/>
    </row>
    <row r="42" spans="1:23" s="63" customFormat="1" x14ac:dyDescent="0.15">
      <c r="A42" s="328" t="s">
        <v>183</v>
      </c>
      <c r="B42" s="326" t="s">
        <v>176</v>
      </c>
      <c r="C42" s="327" t="s">
        <v>178</v>
      </c>
      <c r="D42" s="216" t="s">
        <v>78</v>
      </c>
      <c r="F42" s="58"/>
      <c r="G42" s="58"/>
      <c r="H42" s="58"/>
      <c r="I42" s="58"/>
      <c r="J42" s="58"/>
      <c r="K42" s="58"/>
      <c r="L42" s="58"/>
      <c r="M42" s="58"/>
      <c r="N42" s="58"/>
      <c r="O42" s="58"/>
      <c r="P42" s="172"/>
      <c r="Q42" s="172"/>
      <c r="R42" s="172"/>
      <c r="S42" s="172"/>
      <c r="T42" s="172"/>
      <c r="U42" s="172"/>
      <c r="V42" s="172"/>
      <c r="W42" s="172"/>
    </row>
    <row r="43" spans="1:23" s="63" customFormat="1" x14ac:dyDescent="0.15">
      <c r="A43" s="59" t="s">
        <v>47</v>
      </c>
      <c r="B43" s="96">
        <v>2418667</v>
      </c>
      <c r="C43" s="64">
        <v>2297531</v>
      </c>
      <c r="D43" s="339">
        <v>5.3</v>
      </c>
      <c r="E43" s="100"/>
      <c r="F43" s="58"/>
      <c r="G43" s="58"/>
      <c r="H43" s="58"/>
      <c r="I43" s="58"/>
      <c r="J43" s="58"/>
      <c r="K43" s="58"/>
      <c r="L43" s="58"/>
      <c r="M43" s="58"/>
      <c r="N43" s="58"/>
      <c r="O43" s="58"/>
      <c r="P43" s="172"/>
      <c r="Q43" s="172"/>
      <c r="R43" s="172"/>
      <c r="S43" s="172"/>
      <c r="T43" s="172"/>
      <c r="U43" s="172"/>
      <c r="V43" s="172"/>
      <c r="W43" s="172"/>
    </row>
    <row r="44" spans="1:23" s="63" customFormat="1" x14ac:dyDescent="0.15">
      <c r="A44" s="59" t="s">
        <v>57</v>
      </c>
      <c r="B44" s="96">
        <v>354880</v>
      </c>
      <c r="C44" s="64">
        <v>336073</v>
      </c>
      <c r="D44" s="339">
        <v>5.6000000000000005</v>
      </c>
      <c r="E44" s="100"/>
      <c r="F44" s="58"/>
      <c r="G44" s="58"/>
      <c r="H44" s="58"/>
      <c r="I44" s="58"/>
      <c r="J44" s="58"/>
      <c r="K44" s="58"/>
      <c r="L44" s="58"/>
      <c r="M44" s="58"/>
      <c r="N44" s="58"/>
      <c r="O44" s="58"/>
      <c r="P44" s="172"/>
      <c r="Q44" s="172"/>
      <c r="R44" s="172"/>
      <c r="S44" s="172"/>
      <c r="T44" s="172"/>
      <c r="U44" s="172"/>
      <c r="V44" s="172"/>
      <c r="W44" s="172"/>
    </row>
    <row r="45" spans="1:23" s="63" customFormat="1" x14ac:dyDescent="0.15">
      <c r="A45" s="59" t="s">
        <v>56</v>
      </c>
      <c r="B45" s="96">
        <v>3367399</v>
      </c>
      <c r="C45" s="64">
        <v>3248475</v>
      </c>
      <c r="D45" s="339">
        <v>3.6999999999999997</v>
      </c>
      <c r="E45" s="100"/>
      <c r="F45" s="58"/>
      <c r="G45" s="58"/>
      <c r="H45" s="58"/>
      <c r="I45" s="58"/>
      <c r="J45" s="58"/>
      <c r="K45" s="58"/>
      <c r="L45" s="58"/>
      <c r="M45" s="58"/>
      <c r="N45" s="58"/>
      <c r="O45" s="58"/>
      <c r="P45" s="172"/>
      <c r="Q45" s="172"/>
      <c r="R45" s="172"/>
      <c r="S45" s="172"/>
      <c r="T45" s="172"/>
      <c r="U45" s="172"/>
      <c r="V45" s="172"/>
      <c r="W45" s="172"/>
    </row>
    <row r="46" spans="1:23" s="63" customFormat="1" x14ac:dyDescent="0.15">
      <c r="A46" s="59" t="s">
        <v>55</v>
      </c>
      <c r="B46" s="96">
        <v>24504</v>
      </c>
      <c r="C46" s="64">
        <v>25820</v>
      </c>
      <c r="D46" s="479">
        <v>-5.0999999999999996</v>
      </c>
      <c r="E46" s="100"/>
      <c r="F46" s="58"/>
      <c r="G46" s="58"/>
      <c r="H46" s="58"/>
      <c r="I46" s="58"/>
      <c r="J46" s="58"/>
      <c r="K46" s="58"/>
      <c r="L46" s="58"/>
      <c r="M46" s="58"/>
      <c r="N46" s="58"/>
      <c r="O46" s="58"/>
      <c r="P46" s="172"/>
      <c r="Q46" s="172"/>
      <c r="R46" s="172"/>
      <c r="S46" s="172"/>
      <c r="T46" s="172"/>
      <c r="U46" s="172"/>
      <c r="V46" s="172"/>
      <c r="W46" s="172"/>
    </row>
    <row r="47" spans="1:23" s="63" customFormat="1" x14ac:dyDescent="0.15">
      <c r="A47" s="59" t="s">
        <v>54</v>
      </c>
      <c r="B47" s="96">
        <v>130160</v>
      </c>
      <c r="C47" s="64">
        <v>97672</v>
      </c>
      <c r="D47" s="339">
        <v>33.300000000000004</v>
      </c>
      <c r="E47" s="100"/>
      <c r="F47" s="58"/>
      <c r="G47" s="58"/>
      <c r="H47" s="58"/>
      <c r="I47" s="58"/>
      <c r="J47" s="58"/>
      <c r="K47" s="58"/>
      <c r="L47" s="58"/>
      <c r="M47" s="58"/>
      <c r="N47" s="58"/>
      <c r="O47" s="58"/>
      <c r="P47" s="172"/>
      <c r="Q47" s="172"/>
      <c r="R47" s="172"/>
      <c r="S47" s="172"/>
      <c r="T47" s="172"/>
      <c r="U47" s="172"/>
      <c r="V47" s="172"/>
      <c r="W47" s="172"/>
    </row>
    <row r="48" spans="1:23" s="63" customFormat="1" x14ac:dyDescent="0.15">
      <c r="A48" s="59" t="s">
        <v>184</v>
      </c>
      <c r="B48" s="96">
        <v>537500</v>
      </c>
      <c r="C48" s="64">
        <v>452318</v>
      </c>
      <c r="D48" s="339">
        <v>18.8</v>
      </c>
      <c r="E48" s="100"/>
      <c r="F48" s="58"/>
      <c r="G48" s="58"/>
      <c r="H48" s="58"/>
      <c r="I48" s="58"/>
      <c r="J48" s="58"/>
      <c r="K48" s="58"/>
      <c r="L48" s="58"/>
      <c r="M48" s="58"/>
      <c r="N48" s="58"/>
      <c r="O48" s="58"/>
      <c r="P48" s="172"/>
      <c r="Q48" s="172"/>
      <c r="R48" s="172"/>
      <c r="S48" s="172"/>
      <c r="T48" s="172"/>
      <c r="U48" s="172"/>
      <c r="V48" s="172"/>
      <c r="W48" s="172"/>
    </row>
    <row r="49" spans="1:23" s="63" customFormat="1" x14ac:dyDescent="0.15">
      <c r="A49" s="329" t="s">
        <v>66</v>
      </c>
      <c r="B49" s="96">
        <v>92708</v>
      </c>
      <c r="C49" s="64">
        <v>106530</v>
      </c>
      <c r="D49" s="479">
        <v>-13</v>
      </c>
      <c r="E49" s="100"/>
      <c r="F49" s="58"/>
      <c r="G49" s="58"/>
      <c r="H49" s="58"/>
      <c r="I49" s="58"/>
      <c r="J49" s="58"/>
      <c r="K49" s="58"/>
      <c r="L49" s="58"/>
      <c r="M49" s="58"/>
      <c r="N49" s="58"/>
      <c r="O49" s="58"/>
      <c r="P49" s="172"/>
      <c r="Q49" s="172"/>
      <c r="R49" s="172"/>
      <c r="S49" s="172"/>
      <c r="T49" s="172"/>
      <c r="U49" s="172"/>
      <c r="V49" s="172"/>
      <c r="W49" s="172"/>
    </row>
    <row r="50" spans="1:23" s="63" customFormat="1" x14ac:dyDescent="0.15">
      <c r="A50" s="330" t="s">
        <v>185</v>
      </c>
      <c r="B50" s="96">
        <v>-74387</v>
      </c>
      <c r="C50" s="203">
        <v>-71344</v>
      </c>
      <c r="D50" s="339">
        <v>4.3</v>
      </c>
      <c r="E50" s="100"/>
      <c r="F50" s="58"/>
      <c r="G50" s="58"/>
      <c r="H50" s="58"/>
      <c r="I50" s="58"/>
      <c r="J50" s="58"/>
      <c r="K50" s="58"/>
      <c r="L50" s="58"/>
      <c r="M50" s="58"/>
      <c r="N50" s="58"/>
      <c r="O50" s="58"/>
      <c r="P50" s="172"/>
      <c r="Q50" s="172"/>
      <c r="R50" s="172"/>
      <c r="S50" s="172"/>
      <c r="T50" s="172"/>
      <c r="U50" s="172"/>
      <c r="V50" s="172"/>
      <c r="W50" s="172"/>
    </row>
    <row r="51" spans="1:23" s="63" customFormat="1" ht="15" thickBot="1" x14ac:dyDescent="0.2">
      <c r="A51" s="331" t="s">
        <v>186</v>
      </c>
      <c r="B51" s="481">
        <v>6851431</v>
      </c>
      <c r="C51" s="66">
        <v>6493075</v>
      </c>
      <c r="D51" s="340">
        <v>5.5</v>
      </c>
      <c r="E51" s="100"/>
      <c r="F51" s="58"/>
      <c r="G51" s="58"/>
      <c r="H51" s="58"/>
      <c r="I51" s="58"/>
      <c r="J51" s="58"/>
      <c r="K51" s="58"/>
      <c r="L51" s="58"/>
      <c r="M51" s="58"/>
      <c r="N51" s="58"/>
      <c r="O51" s="58"/>
      <c r="P51" s="172"/>
      <c r="Q51" s="172"/>
      <c r="R51" s="172"/>
      <c r="S51" s="172"/>
      <c r="T51" s="172"/>
      <c r="U51" s="172"/>
      <c r="V51" s="172"/>
      <c r="W51" s="172"/>
    </row>
    <row r="52" spans="1:23" s="63" customFormat="1" ht="15" thickBot="1" x14ac:dyDescent="0.2">
      <c r="A52" s="91"/>
      <c r="B52" s="92"/>
      <c r="C52" s="92"/>
      <c r="D52" s="341"/>
      <c r="J52" s="58"/>
      <c r="K52" s="58"/>
      <c r="L52" s="58"/>
      <c r="M52" s="58"/>
      <c r="N52" s="58"/>
      <c r="O52" s="58"/>
      <c r="P52" s="172"/>
      <c r="Q52" s="172"/>
      <c r="R52" s="172"/>
      <c r="S52" s="172"/>
      <c r="T52" s="172"/>
      <c r="U52" s="172"/>
      <c r="V52" s="172"/>
      <c r="W52" s="172"/>
    </row>
    <row r="53" spans="1:23" s="63" customFormat="1" x14ac:dyDescent="0.15">
      <c r="A53" s="328" t="s">
        <v>187</v>
      </c>
      <c r="B53" s="326" t="s">
        <v>176</v>
      </c>
      <c r="C53" s="327" t="s">
        <v>178</v>
      </c>
      <c r="D53" s="342" t="s">
        <v>78</v>
      </c>
      <c r="J53" s="58"/>
      <c r="K53" s="58"/>
      <c r="L53" s="58"/>
      <c r="M53" s="58"/>
      <c r="N53" s="58"/>
      <c r="O53" s="58"/>
      <c r="P53" s="172"/>
      <c r="Q53" s="172"/>
      <c r="R53" s="172"/>
      <c r="S53" s="172"/>
      <c r="T53" s="172"/>
      <c r="U53" s="172"/>
      <c r="V53" s="172"/>
      <c r="W53" s="172"/>
    </row>
    <row r="54" spans="1:23" s="63" customFormat="1" x14ac:dyDescent="0.15">
      <c r="A54" s="59" t="s">
        <v>47</v>
      </c>
      <c r="B54" s="96">
        <v>2239441</v>
      </c>
      <c r="C54" s="64">
        <v>2131139</v>
      </c>
      <c r="D54" s="339">
        <v>5.0999999999999996</v>
      </c>
      <c r="E54" s="100"/>
      <c r="J54" s="58"/>
      <c r="K54" s="58"/>
      <c r="L54" s="58"/>
      <c r="M54" s="58"/>
      <c r="N54" s="58"/>
      <c r="O54" s="58"/>
      <c r="P54" s="172"/>
      <c r="Q54" s="172"/>
      <c r="R54" s="172"/>
      <c r="S54" s="172"/>
      <c r="T54" s="172"/>
      <c r="U54" s="172"/>
      <c r="V54" s="172"/>
      <c r="W54" s="172"/>
    </row>
    <row r="55" spans="1:23" s="63" customFormat="1" x14ac:dyDescent="0.15">
      <c r="A55" s="59" t="s">
        <v>57</v>
      </c>
      <c r="B55" s="96">
        <v>282062</v>
      </c>
      <c r="C55" s="64">
        <v>265929</v>
      </c>
      <c r="D55" s="339">
        <v>6.1</v>
      </c>
      <c r="E55" s="100"/>
      <c r="J55" s="58"/>
      <c r="K55" s="58"/>
      <c r="L55" s="58"/>
      <c r="M55" s="58"/>
      <c r="N55" s="58"/>
      <c r="O55" s="58"/>
      <c r="P55" s="172"/>
      <c r="Q55" s="172"/>
      <c r="R55" s="172"/>
      <c r="S55" s="172"/>
      <c r="T55" s="172"/>
      <c r="U55" s="172"/>
      <c r="V55" s="172"/>
      <c r="W55" s="172"/>
    </row>
    <row r="56" spans="1:23" s="63" customFormat="1" x14ac:dyDescent="0.15">
      <c r="A56" s="59" t="s">
        <v>56</v>
      </c>
      <c r="B56" s="96">
        <v>3139258</v>
      </c>
      <c r="C56" s="64">
        <v>3026421</v>
      </c>
      <c r="D56" s="479">
        <v>3.6999999999999997</v>
      </c>
      <c r="E56" s="100"/>
      <c r="J56" s="58"/>
      <c r="K56" s="58"/>
      <c r="L56" s="58"/>
      <c r="M56" s="58"/>
      <c r="N56" s="58"/>
      <c r="O56" s="58"/>
      <c r="P56" s="172"/>
      <c r="Q56" s="172"/>
      <c r="R56" s="172"/>
      <c r="S56" s="172"/>
      <c r="T56" s="172"/>
      <c r="U56" s="172"/>
      <c r="V56" s="172"/>
      <c r="W56" s="172"/>
    </row>
    <row r="57" spans="1:23" s="63" customFormat="1" x14ac:dyDescent="0.15">
      <c r="A57" s="59" t="s">
        <v>55</v>
      </c>
      <c r="B57" s="96">
        <v>4990</v>
      </c>
      <c r="C57" s="64">
        <v>6288</v>
      </c>
      <c r="D57" s="479">
        <v>-20.599999999999998</v>
      </c>
      <c r="E57" s="100"/>
      <c r="J57" s="58"/>
      <c r="K57" s="58"/>
      <c r="L57" s="58"/>
      <c r="M57" s="58"/>
      <c r="N57" s="58"/>
      <c r="O57" s="58"/>
      <c r="P57" s="172"/>
      <c r="Q57" s="172"/>
      <c r="R57" s="172"/>
      <c r="S57" s="172"/>
      <c r="T57" s="172"/>
      <c r="U57" s="172"/>
      <c r="V57" s="172"/>
      <c r="W57" s="172"/>
    </row>
    <row r="58" spans="1:23" s="63" customFormat="1" x14ac:dyDescent="0.15">
      <c r="A58" s="59" t="s">
        <v>54</v>
      </c>
      <c r="B58" s="96">
        <v>101806</v>
      </c>
      <c r="C58" s="64">
        <v>70480</v>
      </c>
      <c r="D58" s="479">
        <v>44.4</v>
      </c>
      <c r="E58" s="100"/>
      <c r="J58" s="58"/>
      <c r="K58" s="58"/>
      <c r="L58" s="58"/>
      <c r="M58" s="58"/>
      <c r="N58" s="58"/>
      <c r="O58" s="58"/>
      <c r="P58" s="172"/>
      <c r="Q58" s="172"/>
      <c r="R58" s="172"/>
      <c r="S58" s="172"/>
      <c r="T58" s="172"/>
      <c r="U58" s="172"/>
      <c r="V58" s="172"/>
      <c r="W58" s="172"/>
    </row>
    <row r="59" spans="1:23" s="63" customFormat="1" x14ac:dyDescent="0.15">
      <c r="A59" s="59" t="s">
        <v>184</v>
      </c>
      <c r="B59" s="96">
        <v>464699</v>
      </c>
      <c r="C59" s="64">
        <v>386506</v>
      </c>
      <c r="D59" s="479">
        <v>20.200000000000003</v>
      </c>
      <c r="E59" s="100"/>
      <c r="J59" s="58"/>
      <c r="K59" s="58"/>
      <c r="L59" s="58"/>
      <c r="M59" s="58"/>
      <c r="N59" s="58"/>
      <c r="O59" s="58"/>
      <c r="P59" s="172"/>
      <c r="Q59" s="172"/>
      <c r="R59" s="172"/>
      <c r="S59" s="172"/>
      <c r="T59" s="172"/>
      <c r="U59" s="172"/>
      <c r="V59" s="172"/>
      <c r="W59" s="172"/>
    </row>
    <row r="60" spans="1:23" s="63" customFormat="1" x14ac:dyDescent="0.15">
      <c r="A60" s="329" t="s">
        <v>66</v>
      </c>
      <c r="B60" s="96">
        <v>32667</v>
      </c>
      <c r="C60" s="64">
        <v>62171</v>
      </c>
      <c r="D60" s="479">
        <v>-47.5</v>
      </c>
      <c r="E60" s="100"/>
      <c r="J60" s="58"/>
      <c r="K60" s="58"/>
      <c r="L60" s="58"/>
      <c r="M60" s="58"/>
      <c r="N60" s="58"/>
      <c r="O60" s="58"/>
    </row>
    <row r="61" spans="1:23" s="63" customFormat="1" x14ac:dyDescent="0.15">
      <c r="A61" s="330" t="s">
        <v>185</v>
      </c>
      <c r="B61" s="480">
        <v>-48584</v>
      </c>
      <c r="C61" s="203">
        <v>-43776</v>
      </c>
      <c r="D61" s="479">
        <v>11</v>
      </c>
      <c r="E61" s="100"/>
    </row>
    <row r="62" spans="1:23" s="63" customFormat="1" ht="15" thickBot="1" x14ac:dyDescent="0.2">
      <c r="A62" s="331" t="s">
        <v>186</v>
      </c>
      <c r="B62" s="481">
        <v>6216339</v>
      </c>
      <c r="C62" s="66">
        <v>5905158</v>
      </c>
      <c r="D62" s="340">
        <v>5.3</v>
      </c>
      <c r="E62" s="100"/>
    </row>
    <row r="63" spans="1:23" s="63" customFormat="1" ht="15" thickBot="1" x14ac:dyDescent="0.2">
      <c r="A63" s="68"/>
      <c r="B63" s="69"/>
      <c r="C63" s="69"/>
      <c r="D63" s="343"/>
    </row>
    <row r="64" spans="1:23" s="63" customFormat="1" x14ac:dyDescent="0.15">
      <c r="A64" s="328" t="s">
        <v>188</v>
      </c>
      <c r="B64" s="326" t="s">
        <v>176</v>
      </c>
      <c r="C64" s="327" t="s">
        <v>178</v>
      </c>
      <c r="D64" s="342" t="s">
        <v>78</v>
      </c>
    </row>
    <row r="65" spans="1:9" s="63" customFormat="1" x14ac:dyDescent="0.15">
      <c r="A65" s="59" t="s">
        <v>47</v>
      </c>
      <c r="B65" s="96">
        <v>179226</v>
      </c>
      <c r="C65" s="64">
        <v>166392</v>
      </c>
      <c r="D65" s="344">
        <v>7.7</v>
      </c>
    </row>
    <row r="66" spans="1:9" s="63" customFormat="1" x14ac:dyDescent="0.15">
      <c r="A66" s="59" t="s">
        <v>57</v>
      </c>
      <c r="B66" s="96">
        <v>72818</v>
      </c>
      <c r="C66" s="64">
        <v>70144</v>
      </c>
      <c r="D66" s="344">
        <v>3.8</v>
      </c>
    </row>
    <row r="67" spans="1:9" s="63" customFormat="1" x14ac:dyDescent="0.15">
      <c r="A67" s="59" t="s">
        <v>56</v>
      </c>
      <c r="B67" s="96">
        <v>228141</v>
      </c>
      <c r="C67" s="64">
        <v>222054</v>
      </c>
      <c r="D67" s="344">
        <v>2.7</v>
      </c>
    </row>
    <row r="68" spans="1:9" s="63" customFormat="1" x14ac:dyDescent="0.15">
      <c r="A68" s="59" t="s">
        <v>55</v>
      </c>
      <c r="B68" s="96">
        <v>19514</v>
      </c>
      <c r="C68" s="64">
        <v>19532</v>
      </c>
      <c r="D68" s="65">
        <v>-0.1</v>
      </c>
    </row>
    <row r="69" spans="1:9" s="63" customFormat="1" x14ac:dyDescent="0.15">
      <c r="A69" s="59" t="s">
        <v>54</v>
      </c>
      <c r="B69" s="96">
        <v>28354</v>
      </c>
      <c r="C69" s="64">
        <v>27192</v>
      </c>
      <c r="D69" s="65">
        <v>4.3</v>
      </c>
    </row>
    <row r="70" spans="1:9" s="63" customFormat="1" x14ac:dyDescent="0.15">
      <c r="A70" s="59" t="s">
        <v>184</v>
      </c>
      <c r="B70" s="96">
        <v>72801</v>
      </c>
      <c r="C70" s="64">
        <v>65812</v>
      </c>
      <c r="D70" s="65">
        <v>10.6</v>
      </c>
    </row>
    <row r="71" spans="1:9" s="63" customFormat="1" x14ac:dyDescent="0.15">
      <c r="A71" s="329" t="s">
        <v>66</v>
      </c>
      <c r="B71" s="96">
        <v>60041</v>
      </c>
      <c r="C71" s="64">
        <v>44359</v>
      </c>
      <c r="D71" s="65">
        <v>35.4</v>
      </c>
    </row>
    <row r="72" spans="1:9" s="63" customFormat="1" x14ac:dyDescent="0.15">
      <c r="A72" s="330" t="s">
        <v>185</v>
      </c>
      <c r="B72" s="480">
        <v>-25803</v>
      </c>
      <c r="C72" s="203">
        <v>-27568</v>
      </c>
      <c r="D72" s="65">
        <v>-6.4</v>
      </c>
    </row>
    <row r="73" spans="1:9" s="63" customFormat="1" ht="15" thickBot="1" x14ac:dyDescent="0.2">
      <c r="A73" s="331" t="s">
        <v>186</v>
      </c>
      <c r="B73" s="481">
        <v>635092</v>
      </c>
      <c r="C73" s="66">
        <v>587917</v>
      </c>
      <c r="D73" s="345">
        <v>8</v>
      </c>
    </row>
    <row r="74" spans="1:9" s="63" customFormat="1" ht="15" thickBot="1" x14ac:dyDescent="0.2">
      <c r="A74" s="91"/>
      <c r="B74" s="92"/>
      <c r="C74" s="92"/>
      <c r="D74" s="341"/>
    </row>
    <row r="75" spans="1:9" s="62" customFormat="1" ht="25.5" x14ac:dyDescent="0.15">
      <c r="A75" s="332" t="s">
        <v>189</v>
      </c>
      <c r="B75" s="326" t="s">
        <v>176</v>
      </c>
      <c r="C75" s="327" t="s">
        <v>178</v>
      </c>
      <c r="D75" s="342" t="s">
        <v>78</v>
      </c>
      <c r="E75" s="63"/>
      <c r="F75" s="63"/>
      <c r="G75" s="63"/>
      <c r="H75" s="63"/>
      <c r="I75" s="63"/>
    </row>
    <row r="76" spans="1:9" s="62" customFormat="1" x14ac:dyDescent="0.15">
      <c r="A76" s="59" t="s">
        <v>47</v>
      </c>
      <c r="B76" s="96">
        <v>172801</v>
      </c>
      <c r="C76" s="64">
        <v>160450</v>
      </c>
      <c r="D76" s="65">
        <v>7.7</v>
      </c>
      <c r="E76" s="63"/>
      <c r="F76" s="63"/>
      <c r="G76" s="63"/>
      <c r="H76" s="63"/>
    </row>
    <row r="77" spans="1:9" s="62" customFormat="1" x14ac:dyDescent="0.15">
      <c r="A77" s="59" t="s">
        <v>57</v>
      </c>
      <c r="B77" s="96">
        <v>72464</v>
      </c>
      <c r="C77" s="64">
        <v>69804</v>
      </c>
      <c r="D77" s="65">
        <v>3.8</v>
      </c>
      <c r="E77" s="63"/>
      <c r="F77" s="63"/>
      <c r="G77" s="63"/>
      <c r="H77" s="63"/>
    </row>
    <row r="78" spans="1:9" s="62" customFormat="1" x14ac:dyDescent="0.15">
      <c r="A78" s="59" t="s">
        <v>56</v>
      </c>
      <c r="B78" s="96">
        <v>132321</v>
      </c>
      <c r="C78" s="64">
        <v>128791</v>
      </c>
      <c r="D78" s="65">
        <v>2.7</v>
      </c>
      <c r="E78" s="63"/>
      <c r="F78" s="63"/>
      <c r="G78" s="63"/>
      <c r="H78" s="63"/>
    </row>
    <row r="79" spans="1:9" s="62" customFormat="1" x14ac:dyDescent="0.15">
      <c r="A79" s="59" t="s">
        <v>55</v>
      </c>
      <c r="B79" s="96">
        <v>19490</v>
      </c>
      <c r="C79" s="64">
        <v>19509</v>
      </c>
      <c r="D79" s="65">
        <v>-0.1</v>
      </c>
      <c r="E79" s="63"/>
      <c r="F79" s="63"/>
      <c r="G79" s="63"/>
      <c r="H79" s="63"/>
    </row>
    <row r="80" spans="1:9" s="62" customFormat="1" x14ac:dyDescent="0.15">
      <c r="A80" s="59" t="s">
        <v>54</v>
      </c>
      <c r="B80" s="96">
        <v>26971</v>
      </c>
      <c r="C80" s="64">
        <v>25842</v>
      </c>
      <c r="D80" s="65">
        <v>4.4000000000000004</v>
      </c>
      <c r="E80" s="63"/>
      <c r="F80" s="63"/>
      <c r="G80" s="63"/>
      <c r="H80" s="63"/>
    </row>
    <row r="81" spans="1:13" s="62" customFormat="1" x14ac:dyDescent="0.15">
      <c r="A81" s="59" t="s">
        <v>184</v>
      </c>
      <c r="B81" s="96">
        <v>64436</v>
      </c>
      <c r="C81" s="64">
        <v>58497</v>
      </c>
      <c r="D81" s="482">
        <v>10.199999999999999</v>
      </c>
      <c r="E81" s="63"/>
      <c r="F81" s="63"/>
      <c r="G81" s="63"/>
      <c r="H81" s="63"/>
    </row>
    <row r="82" spans="1:13" s="62" customFormat="1" x14ac:dyDescent="0.15">
      <c r="A82" s="329" t="s">
        <v>66</v>
      </c>
      <c r="B82" s="96">
        <v>53006</v>
      </c>
      <c r="C82" s="64">
        <v>37772</v>
      </c>
      <c r="D82" s="65">
        <v>40.299999999999997</v>
      </c>
      <c r="E82" s="63"/>
      <c r="F82" s="63"/>
      <c r="G82" s="63"/>
      <c r="H82" s="63"/>
    </row>
    <row r="83" spans="1:13" s="62" customFormat="1" x14ac:dyDescent="0.15">
      <c r="A83" s="330" t="s">
        <v>185</v>
      </c>
      <c r="B83" s="480">
        <v>-25437</v>
      </c>
      <c r="C83" s="203">
        <v>-27314</v>
      </c>
      <c r="D83" s="65">
        <v>-6.9</v>
      </c>
      <c r="E83" s="63"/>
      <c r="F83" s="63"/>
      <c r="G83" s="63"/>
      <c r="H83" s="63"/>
    </row>
    <row r="84" spans="1:13" s="62" customFormat="1" ht="15" thickBot="1" x14ac:dyDescent="0.2">
      <c r="A84" s="331" t="s">
        <v>186</v>
      </c>
      <c r="B84" s="481">
        <v>516052</v>
      </c>
      <c r="C84" s="66">
        <v>473351</v>
      </c>
      <c r="D84" s="67">
        <v>9</v>
      </c>
      <c r="E84" s="63"/>
      <c r="F84" s="63"/>
      <c r="G84" s="63"/>
      <c r="H84" s="63"/>
    </row>
    <row r="85" spans="1:13" s="62" customFormat="1" x14ac:dyDescent="0.15">
      <c r="A85" s="68"/>
      <c r="B85" s="192"/>
      <c r="C85" s="192"/>
      <c r="D85" s="113"/>
      <c r="E85" s="63"/>
      <c r="F85" s="63"/>
      <c r="G85" s="63"/>
      <c r="H85" s="63"/>
    </row>
    <row r="86" spans="1:13" s="1" customFormat="1" x14ac:dyDescent="0.15">
      <c r="A86" s="512" t="s">
        <v>190</v>
      </c>
      <c r="B86" s="324"/>
      <c r="C86" s="324"/>
      <c r="D86" s="324"/>
      <c r="E86" s="63"/>
      <c r="F86" s="63"/>
      <c r="G86" s="63"/>
      <c r="H86" s="63"/>
      <c r="I86" s="334"/>
      <c r="J86" s="334"/>
      <c r="K86" s="334"/>
      <c r="L86" s="334"/>
      <c r="M86" s="334"/>
    </row>
    <row r="87" spans="1:13" s="10" customFormat="1" x14ac:dyDescent="0.15">
      <c r="A87" s="210" t="s">
        <v>192</v>
      </c>
      <c r="B87" s="324"/>
      <c r="C87" s="324"/>
      <c r="D87" s="324"/>
      <c r="E87" s="63"/>
      <c r="F87" s="63"/>
      <c r="G87" s="63"/>
      <c r="H87" s="63"/>
      <c r="I87" s="335"/>
      <c r="J87" s="335"/>
      <c r="K87" s="335"/>
      <c r="L87" s="335"/>
      <c r="M87" s="335"/>
    </row>
    <row r="88" spans="1:13" s="1" customFormat="1" x14ac:dyDescent="0.15">
      <c r="A88" s="320" t="s">
        <v>164</v>
      </c>
      <c r="B88" s="14" t="s">
        <v>402</v>
      </c>
      <c r="C88" s="14" t="s">
        <v>177</v>
      </c>
      <c r="D88" s="334"/>
      <c r="E88" s="63"/>
      <c r="F88" s="63"/>
      <c r="G88" s="63"/>
      <c r="H88" s="63"/>
      <c r="I88" s="334"/>
      <c r="J88" s="334"/>
      <c r="K88" s="334"/>
      <c r="L88" s="334"/>
      <c r="M88" s="334"/>
    </row>
    <row r="89" spans="1:13" s="1" customFormat="1" x14ac:dyDescent="0.15">
      <c r="A89" s="321" t="s">
        <v>191</v>
      </c>
      <c r="B89" s="28" t="s">
        <v>404</v>
      </c>
      <c r="C89" s="11" t="s">
        <v>403</v>
      </c>
      <c r="D89" s="334"/>
      <c r="E89" s="63"/>
      <c r="F89" s="63"/>
      <c r="G89" s="63"/>
      <c r="H89" s="63"/>
      <c r="I89" s="334"/>
      <c r="J89" s="334"/>
      <c r="K89" s="334"/>
      <c r="L89" s="334"/>
      <c r="M89" s="334"/>
    </row>
    <row r="90" spans="1:13" s="1" customFormat="1" x14ac:dyDescent="0.2">
      <c r="A90" s="322"/>
      <c r="B90" s="322"/>
      <c r="C90" s="322"/>
      <c r="D90" s="334"/>
      <c r="E90" s="63"/>
      <c r="F90" s="63"/>
      <c r="G90" s="63"/>
      <c r="H90" s="63"/>
      <c r="I90" s="334"/>
      <c r="J90" s="334"/>
      <c r="K90" s="334"/>
      <c r="L90" s="334"/>
      <c r="M90" s="334"/>
    </row>
    <row r="91" spans="1:13" s="1" customFormat="1" ht="38.25" x14ac:dyDescent="0.15">
      <c r="A91" s="323" t="s">
        <v>208</v>
      </c>
      <c r="B91" s="27">
        <v>477502</v>
      </c>
      <c r="C91" s="27">
        <v>483891</v>
      </c>
      <c r="D91" s="334"/>
      <c r="E91" s="63"/>
      <c r="F91" s="63"/>
      <c r="G91" s="63"/>
      <c r="H91" s="63"/>
      <c r="I91" s="334"/>
      <c r="J91" s="334"/>
      <c r="K91" s="334"/>
      <c r="L91" s="334"/>
      <c r="M91" s="334"/>
    </row>
    <row r="92" spans="1:13" s="1" customFormat="1" ht="25.5" x14ac:dyDescent="0.15">
      <c r="A92" s="323" t="s">
        <v>209</v>
      </c>
      <c r="B92" s="27">
        <v>317106</v>
      </c>
      <c r="C92" s="27">
        <v>318236</v>
      </c>
      <c r="D92" s="334"/>
      <c r="E92" s="63"/>
      <c r="F92" s="63"/>
      <c r="G92" s="63"/>
      <c r="H92" s="63"/>
      <c r="I92" s="334"/>
      <c r="J92" s="334"/>
      <c r="K92" s="334"/>
      <c r="L92" s="334"/>
      <c r="M92" s="334"/>
    </row>
    <row r="93" spans="1:13" s="1" customFormat="1" ht="25.5" x14ac:dyDescent="0.15">
      <c r="A93" s="323" t="s">
        <v>210</v>
      </c>
      <c r="B93" s="27">
        <v>774932</v>
      </c>
      <c r="C93" s="27" t="s">
        <v>31</v>
      </c>
      <c r="D93" s="334"/>
      <c r="E93" s="63"/>
      <c r="F93" s="63"/>
      <c r="G93" s="63"/>
      <c r="H93" s="63"/>
      <c r="I93" s="334"/>
      <c r="J93" s="334"/>
      <c r="K93" s="334"/>
      <c r="L93" s="334"/>
      <c r="M93" s="334"/>
    </row>
    <row r="94" spans="1:13" s="1" customFormat="1" ht="38.25" x14ac:dyDescent="0.15">
      <c r="A94" s="323" t="s">
        <v>211</v>
      </c>
      <c r="B94" s="27">
        <v>222592</v>
      </c>
      <c r="C94" s="27" t="s">
        <v>31</v>
      </c>
      <c r="D94" s="334"/>
      <c r="E94" s="63"/>
      <c r="F94" s="63"/>
      <c r="G94" s="63"/>
      <c r="H94" s="63"/>
      <c r="I94" s="334"/>
      <c r="J94" s="334"/>
      <c r="K94" s="334"/>
      <c r="L94" s="334"/>
      <c r="M94" s="334"/>
    </row>
    <row r="95" spans="1:13" s="1" customFormat="1" ht="38.25" x14ac:dyDescent="0.15">
      <c r="A95" s="323" t="s">
        <v>212</v>
      </c>
      <c r="B95" s="27">
        <v>203435</v>
      </c>
      <c r="C95" s="27" t="s">
        <v>31</v>
      </c>
      <c r="D95" s="334"/>
      <c r="E95" s="63"/>
      <c r="F95" s="63"/>
      <c r="G95" s="63"/>
      <c r="H95" s="63"/>
      <c r="I95" s="334"/>
      <c r="J95" s="334"/>
      <c r="K95" s="334"/>
      <c r="L95" s="334"/>
      <c r="M95" s="334"/>
    </row>
    <row r="96" spans="1:13" s="1" customFormat="1" x14ac:dyDescent="0.15">
      <c r="A96" s="346" t="s">
        <v>194</v>
      </c>
      <c r="B96" s="27">
        <v>1959943</v>
      </c>
      <c r="C96" s="27" t="s">
        <v>31</v>
      </c>
      <c r="D96" s="334"/>
      <c r="E96" s="63"/>
      <c r="F96" s="63"/>
      <c r="G96" s="63"/>
      <c r="H96" s="63"/>
      <c r="I96" s="334"/>
      <c r="J96" s="334"/>
      <c r="K96" s="334"/>
      <c r="L96" s="334"/>
      <c r="M96" s="334"/>
    </row>
    <row r="97" spans="1:13" s="1" customFormat="1" x14ac:dyDescent="0.15">
      <c r="A97" s="346" t="s">
        <v>195</v>
      </c>
      <c r="B97" s="27" t="s">
        <v>31</v>
      </c>
      <c r="C97" s="27">
        <v>2376638</v>
      </c>
      <c r="D97" s="334"/>
      <c r="E97" s="63"/>
      <c r="F97" s="63"/>
      <c r="G97" s="63"/>
      <c r="H97" s="63"/>
      <c r="I97" s="334"/>
      <c r="J97" s="334"/>
      <c r="K97" s="334"/>
      <c r="L97" s="334"/>
      <c r="M97" s="334"/>
    </row>
    <row r="98" spans="1:13" s="1" customFormat="1" x14ac:dyDescent="0.15">
      <c r="A98" s="346" t="s">
        <v>196</v>
      </c>
      <c r="B98" s="27" t="s">
        <v>31</v>
      </c>
      <c r="C98" s="27">
        <v>630676</v>
      </c>
      <c r="D98" s="334"/>
      <c r="E98" s="63"/>
      <c r="F98" s="63"/>
      <c r="G98" s="63"/>
      <c r="H98" s="63"/>
      <c r="I98" s="334"/>
      <c r="J98" s="334"/>
      <c r="K98" s="334"/>
      <c r="L98" s="334"/>
      <c r="M98" s="334"/>
    </row>
    <row r="99" spans="1:13" s="1" customFormat="1" x14ac:dyDescent="0.15">
      <c r="A99" s="346" t="s">
        <v>197</v>
      </c>
      <c r="B99" s="27">
        <v>21853</v>
      </c>
      <c r="C99" s="27">
        <v>16192</v>
      </c>
      <c r="D99" s="334"/>
      <c r="E99" s="63"/>
      <c r="F99" s="63"/>
      <c r="G99" s="63"/>
      <c r="H99" s="63"/>
      <c r="I99" s="334"/>
      <c r="J99" s="334"/>
      <c r="K99" s="334"/>
      <c r="L99" s="334"/>
      <c r="M99" s="334"/>
    </row>
    <row r="100" spans="1:13" s="1" customFormat="1" x14ac:dyDescent="0.15">
      <c r="A100" s="346" t="s">
        <v>198</v>
      </c>
      <c r="B100" s="27">
        <v>1767658</v>
      </c>
      <c r="C100" s="27">
        <v>1660864</v>
      </c>
      <c r="D100" s="334"/>
      <c r="E100" s="63"/>
      <c r="F100" s="63"/>
      <c r="G100" s="63"/>
      <c r="H100" s="63"/>
      <c r="I100" s="334"/>
      <c r="J100" s="334"/>
      <c r="K100" s="334"/>
      <c r="L100" s="334"/>
      <c r="M100" s="334"/>
    </row>
    <row r="101" spans="1:13" s="1" customFormat="1" x14ac:dyDescent="0.15">
      <c r="A101" s="346" t="s">
        <v>199</v>
      </c>
      <c r="B101" s="27">
        <v>61161</v>
      </c>
      <c r="C101" s="27">
        <v>45694</v>
      </c>
      <c r="D101" s="334"/>
      <c r="E101" s="63"/>
      <c r="F101" s="63"/>
      <c r="G101" s="63"/>
      <c r="H101" s="63"/>
      <c r="I101" s="334"/>
      <c r="J101" s="334"/>
      <c r="K101" s="334"/>
      <c r="L101" s="334"/>
      <c r="M101" s="334"/>
    </row>
    <row r="102" spans="1:13" s="1" customFormat="1" x14ac:dyDescent="0.15">
      <c r="A102" s="346" t="s">
        <v>200</v>
      </c>
      <c r="B102" s="27">
        <v>75141</v>
      </c>
      <c r="C102" s="27">
        <v>71923</v>
      </c>
      <c r="D102" s="334"/>
      <c r="E102" s="63"/>
      <c r="F102" s="63"/>
      <c r="G102" s="63"/>
      <c r="H102" s="63"/>
      <c r="I102" s="334"/>
      <c r="J102" s="334"/>
      <c r="K102" s="334"/>
      <c r="L102" s="334"/>
      <c r="M102" s="334"/>
    </row>
    <row r="103" spans="1:13" s="1" customFormat="1" ht="25.5" x14ac:dyDescent="0.15">
      <c r="A103" s="323" t="s">
        <v>213</v>
      </c>
      <c r="B103" s="27">
        <v>16717</v>
      </c>
      <c r="C103" s="27">
        <v>15633</v>
      </c>
      <c r="D103" s="334"/>
      <c r="E103" s="63"/>
      <c r="F103" s="63"/>
      <c r="G103" s="63"/>
      <c r="H103" s="63"/>
      <c r="I103" s="334"/>
      <c r="J103" s="334"/>
      <c r="K103" s="334"/>
      <c r="L103" s="334"/>
      <c r="M103" s="334"/>
    </row>
    <row r="104" spans="1:13" s="1" customFormat="1" x14ac:dyDescent="0.15">
      <c r="A104" s="347" t="s">
        <v>201</v>
      </c>
      <c r="B104" s="27">
        <v>150119</v>
      </c>
      <c r="C104" s="27">
        <v>112028</v>
      </c>
      <c r="D104" s="334"/>
      <c r="E104" s="63"/>
      <c r="F104" s="63"/>
      <c r="G104" s="63"/>
      <c r="H104" s="63"/>
      <c r="I104" s="334"/>
      <c r="J104" s="334"/>
      <c r="K104" s="334"/>
      <c r="L104" s="334"/>
      <c r="M104" s="334"/>
    </row>
    <row r="105" spans="1:13" s="1" customFormat="1" x14ac:dyDescent="0.15">
      <c r="A105" s="346" t="s">
        <v>202</v>
      </c>
      <c r="B105" s="27">
        <v>99230</v>
      </c>
      <c r="C105" s="27">
        <v>83203</v>
      </c>
      <c r="D105" s="334"/>
      <c r="E105" s="63"/>
      <c r="F105" s="63"/>
      <c r="G105" s="63"/>
      <c r="H105" s="63"/>
      <c r="I105" s="334"/>
      <c r="J105" s="334"/>
      <c r="K105" s="334"/>
      <c r="L105" s="334"/>
      <c r="M105" s="334"/>
    </row>
    <row r="106" spans="1:13" s="1" customFormat="1" ht="25.5" x14ac:dyDescent="0.15">
      <c r="A106" s="346" t="s">
        <v>214</v>
      </c>
      <c r="B106" s="27">
        <v>122890</v>
      </c>
      <c r="C106" s="27">
        <v>99296</v>
      </c>
      <c r="D106" s="334"/>
      <c r="E106" s="63"/>
      <c r="F106" s="63"/>
      <c r="G106" s="63"/>
      <c r="H106" s="63"/>
      <c r="I106" s="334"/>
      <c r="J106" s="334"/>
      <c r="K106" s="334"/>
      <c r="L106" s="334"/>
      <c r="M106" s="334"/>
    </row>
    <row r="107" spans="1:13" s="1" customFormat="1" ht="25.5" x14ac:dyDescent="0.15">
      <c r="A107" s="346" t="s">
        <v>215</v>
      </c>
      <c r="B107" s="27">
        <v>36505</v>
      </c>
      <c r="C107" s="27">
        <v>38775</v>
      </c>
      <c r="D107" s="334"/>
      <c r="E107" s="63"/>
      <c r="F107" s="63"/>
      <c r="G107" s="63"/>
      <c r="H107" s="63"/>
      <c r="I107" s="334"/>
      <c r="J107" s="334"/>
      <c r="K107" s="334"/>
      <c r="L107" s="334"/>
      <c r="M107" s="334"/>
    </row>
    <row r="108" spans="1:13" s="1" customFormat="1" ht="25.5" x14ac:dyDescent="0.15">
      <c r="A108" s="323" t="s">
        <v>216</v>
      </c>
      <c r="B108" s="27">
        <v>4091</v>
      </c>
      <c r="C108" s="27">
        <v>4109</v>
      </c>
      <c r="D108" s="334"/>
      <c r="E108" s="63"/>
      <c r="F108" s="63"/>
      <c r="G108" s="63"/>
      <c r="H108" s="63"/>
      <c r="I108" s="334"/>
      <c r="J108" s="334"/>
      <c r="K108" s="334"/>
      <c r="L108" s="334"/>
      <c r="M108" s="334"/>
    </row>
    <row r="109" spans="1:13" s="1" customFormat="1" ht="25.5" x14ac:dyDescent="0.15">
      <c r="A109" s="323" t="s">
        <v>217</v>
      </c>
      <c r="B109" s="27">
        <v>126082</v>
      </c>
      <c r="C109" s="27">
        <v>86207</v>
      </c>
      <c r="D109" s="334"/>
      <c r="E109" s="63"/>
      <c r="F109" s="63"/>
      <c r="G109" s="63"/>
      <c r="H109" s="63"/>
      <c r="I109" s="334"/>
      <c r="J109" s="334"/>
      <c r="K109" s="334"/>
      <c r="L109" s="334"/>
      <c r="M109" s="334"/>
    </row>
    <row r="110" spans="1:13" s="1" customFormat="1" x14ac:dyDescent="0.15">
      <c r="A110" s="346" t="s">
        <v>203</v>
      </c>
      <c r="B110" s="27">
        <v>40341</v>
      </c>
      <c r="C110" s="27">
        <v>40108</v>
      </c>
      <c r="D110" s="334"/>
      <c r="E110" s="63"/>
      <c r="F110" s="63"/>
      <c r="G110" s="63"/>
      <c r="H110" s="63"/>
      <c r="I110" s="334"/>
      <c r="J110" s="334"/>
      <c r="K110" s="334"/>
      <c r="L110" s="334"/>
      <c r="M110" s="334"/>
    </row>
    <row r="111" spans="1:13" s="1" customFormat="1" x14ac:dyDescent="0.15">
      <c r="A111" s="346" t="s">
        <v>204</v>
      </c>
      <c r="B111" s="27">
        <v>46418</v>
      </c>
      <c r="C111" s="27">
        <v>47067</v>
      </c>
      <c r="D111" s="334"/>
      <c r="E111" s="63"/>
      <c r="F111" s="63"/>
      <c r="G111" s="63"/>
      <c r="H111" s="63"/>
      <c r="I111" s="334"/>
      <c r="J111" s="334"/>
      <c r="K111" s="334"/>
      <c r="L111" s="334"/>
      <c r="M111" s="334"/>
    </row>
    <row r="112" spans="1:13" s="1" customFormat="1" x14ac:dyDescent="0.15">
      <c r="A112" s="346" t="s">
        <v>205</v>
      </c>
      <c r="B112" s="27">
        <v>61864</v>
      </c>
      <c r="C112" s="27">
        <v>60981</v>
      </c>
      <c r="D112" s="334"/>
      <c r="E112" s="63"/>
      <c r="F112" s="63"/>
      <c r="G112" s="63"/>
      <c r="H112" s="63"/>
      <c r="I112" s="334"/>
      <c r="J112" s="334"/>
      <c r="K112" s="334"/>
      <c r="L112" s="334"/>
      <c r="M112" s="334"/>
    </row>
    <row r="113" spans="1:13" s="1" customFormat="1" x14ac:dyDescent="0.15">
      <c r="A113" s="346" t="s">
        <v>206</v>
      </c>
      <c r="B113" s="27">
        <v>44210</v>
      </c>
      <c r="C113" s="27">
        <v>40141</v>
      </c>
      <c r="D113" s="334"/>
      <c r="E113" s="63"/>
      <c r="F113" s="63"/>
      <c r="G113" s="63"/>
      <c r="H113" s="63"/>
      <c r="I113" s="334"/>
      <c r="J113" s="334"/>
      <c r="K113" s="334"/>
      <c r="L113" s="334"/>
      <c r="M113" s="334"/>
    </row>
    <row r="114" spans="1:13" s="1" customFormat="1" ht="15" thickBot="1" x14ac:dyDescent="0.2">
      <c r="A114" s="346" t="s">
        <v>207</v>
      </c>
      <c r="B114" s="12">
        <v>221641</v>
      </c>
      <c r="C114" s="12">
        <v>261413</v>
      </c>
      <c r="D114" s="334"/>
      <c r="E114" s="63"/>
      <c r="F114" s="63"/>
      <c r="G114" s="63"/>
      <c r="H114" s="63"/>
      <c r="I114" s="334"/>
      <c r="J114" s="334"/>
      <c r="K114" s="334"/>
      <c r="L114" s="334"/>
      <c r="M114" s="334"/>
    </row>
    <row r="115" spans="1:13" s="1" customFormat="1" ht="15" thickBot="1" x14ac:dyDescent="0.2">
      <c r="A115" s="320" t="s">
        <v>159</v>
      </c>
      <c r="B115" s="29">
        <v>6851431</v>
      </c>
      <c r="C115" s="29">
        <v>6493075</v>
      </c>
      <c r="D115" s="334"/>
      <c r="E115" s="63"/>
      <c r="F115" s="63"/>
      <c r="G115" s="63"/>
      <c r="H115" s="63"/>
      <c r="I115" s="334"/>
      <c r="J115" s="334"/>
      <c r="K115" s="334"/>
      <c r="L115" s="334"/>
      <c r="M115" s="334"/>
    </row>
    <row r="116" spans="1:13" s="1" customFormat="1" ht="15" thickTop="1" x14ac:dyDescent="0.15">
      <c r="A116" s="324"/>
      <c r="B116" s="324"/>
      <c r="C116" s="324"/>
      <c r="D116" s="334"/>
      <c r="E116" s="63"/>
      <c r="F116" s="63"/>
      <c r="G116" s="63"/>
      <c r="H116" s="63"/>
      <c r="I116" s="334"/>
      <c r="J116" s="334"/>
      <c r="K116" s="334"/>
      <c r="L116" s="334"/>
      <c r="M116" s="334"/>
    </row>
    <row r="117" spans="1:13" x14ac:dyDescent="0.2">
      <c r="A117" s="321" t="s">
        <v>218</v>
      </c>
      <c r="B117" s="322"/>
      <c r="C117" s="322"/>
      <c r="E117" s="63"/>
      <c r="F117" s="63"/>
      <c r="G117" s="63"/>
      <c r="H117" s="63"/>
    </row>
    <row r="118" spans="1:13" x14ac:dyDescent="0.2">
      <c r="A118" s="322"/>
      <c r="B118" s="322"/>
      <c r="C118" s="322"/>
      <c r="E118" s="63"/>
      <c r="F118" s="63"/>
      <c r="G118" s="63"/>
      <c r="H118" s="63"/>
    </row>
    <row r="119" spans="1:13" x14ac:dyDescent="0.2">
      <c r="A119" s="325" t="s">
        <v>219</v>
      </c>
      <c r="B119" s="322"/>
      <c r="C119" s="322"/>
      <c r="E119" s="63"/>
      <c r="F119" s="63"/>
      <c r="G119" s="63"/>
      <c r="H119" s="63"/>
    </row>
    <row r="120" spans="1:13" x14ac:dyDescent="0.15">
      <c r="A120" s="346" t="s">
        <v>220</v>
      </c>
      <c r="B120" s="27">
        <v>18280</v>
      </c>
      <c r="C120" s="27">
        <v>18280</v>
      </c>
      <c r="E120" s="63"/>
      <c r="F120" s="63"/>
      <c r="G120" s="63"/>
      <c r="H120" s="63"/>
    </row>
    <row r="121" spans="1:13" x14ac:dyDescent="0.15">
      <c r="A121" s="346" t="s">
        <v>221</v>
      </c>
      <c r="B121" s="27">
        <v>190791</v>
      </c>
      <c r="C121" s="27">
        <v>217881</v>
      </c>
      <c r="E121" s="63"/>
      <c r="F121" s="63"/>
      <c r="G121" s="63"/>
      <c r="H121" s="63"/>
    </row>
    <row r="122" spans="1:13" ht="15" thickBot="1" x14ac:dyDescent="0.2">
      <c r="A122" s="346" t="s">
        <v>222</v>
      </c>
      <c r="B122" s="12">
        <v>306981</v>
      </c>
      <c r="C122" s="12">
        <v>237190</v>
      </c>
      <c r="E122" s="63"/>
      <c r="F122" s="63"/>
      <c r="G122" s="63"/>
      <c r="H122" s="63"/>
      <c r="I122" s="217" t="s">
        <v>2</v>
      </c>
    </row>
    <row r="123" spans="1:13" ht="25.5" x14ac:dyDescent="0.15">
      <c r="A123" s="323" t="s">
        <v>223</v>
      </c>
      <c r="B123" s="27">
        <v>516052</v>
      </c>
      <c r="C123" s="27">
        <v>473351</v>
      </c>
      <c r="E123" s="63"/>
      <c r="F123" s="63"/>
      <c r="G123" s="63"/>
      <c r="H123" s="63"/>
    </row>
    <row r="124" spans="1:13" ht="15" thickBot="1" x14ac:dyDescent="0.2">
      <c r="A124" s="346" t="s">
        <v>224</v>
      </c>
      <c r="B124" s="12">
        <v>119040</v>
      </c>
      <c r="C124" s="12">
        <v>114566</v>
      </c>
      <c r="E124" s="63"/>
      <c r="F124" s="63"/>
      <c r="G124" s="63"/>
      <c r="H124" s="63"/>
    </row>
    <row r="125" spans="1:13" ht="15" thickBot="1" x14ac:dyDescent="0.2">
      <c r="A125" s="346" t="s">
        <v>161</v>
      </c>
      <c r="B125" s="12">
        <v>635092</v>
      </c>
      <c r="C125" s="12">
        <v>587917</v>
      </c>
      <c r="E125" s="63"/>
      <c r="F125" s="63"/>
      <c r="G125" s="63"/>
      <c r="H125" s="63"/>
    </row>
    <row r="126" spans="1:13" x14ac:dyDescent="0.2">
      <c r="A126" s="322"/>
      <c r="B126" s="322"/>
      <c r="C126" s="322"/>
      <c r="E126" s="63"/>
      <c r="F126" s="63"/>
      <c r="G126" s="63"/>
      <c r="H126" s="63"/>
    </row>
    <row r="127" spans="1:13" x14ac:dyDescent="0.2">
      <c r="A127" s="325" t="s">
        <v>225</v>
      </c>
      <c r="B127" s="322"/>
      <c r="C127" s="322"/>
      <c r="E127" s="63"/>
      <c r="F127" s="63"/>
      <c r="G127" s="63"/>
      <c r="H127" s="63"/>
    </row>
    <row r="128" spans="1:13" ht="25.5" x14ac:dyDescent="0.15">
      <c r="A128" s="323" t="s">
        <v>235</v>
      </c>
      <c r="B128" s="27">
        <v>819976</v>
      </c>
      <c r="C128" s="27">
        <v>780530</v>
      </c>
      <c r="E128" s="63"/>
      <c r="F128" s="63"/>
      <c r="G128" s="63"/>
      <c r="H128" s="63"/>
    </row>
    <row r="129" spans="1:8" ht="25.5" x14ac:dyDescent="0.15">
      <c r="A129" s="323" t="s">
        <v>236</v>
      </c>
      <c r="B129" s="27">
        <v>18709</v>
      </c>
      <c r="C129" s="27">
        <v>14060</v>
      </c>
      <c r="E129" s="63"/>
      <c r="F129" s="63"/>
      <c r="G129" s="63"/>
      <c r="H129" s="63"/>
    </row>
    <row r="130" spans="1:8" ht="25.5" x14ac:dyDescent="0.15">
      <c r="A130" s="323" t="s">
        <v>237</v>
      </c>
      <c r="B130" s="27">
        <v>96361</v>
      </c>
      <c r="C130" s="27">
        <v>133981</v>
      </c>
      <c r="E130" s="63"/>
      <c r="F130" s="63"/>
      <c r="G130" s="63"/>
      <c r="H130" s="63"/>
    </row>
    <row r="131" spans="1:8" x14ac:dyDescent="0.15">
      <c r="A131" s="347" t="s">
        <v>238</v>
      </c>
      <c r="B131" s="27">
        <v>19890</v>
      </c>
      <c r="C131" s="27">
        <v>17950</v>
      </c>
      <c r="E131" s="63"/>
      <c r="F131" s="63"/>
      <c r="G131" s="63"/>
      <c r="H131" s="63"/>
    </row>
    <row r="132" spans="1:8" ht="25.5" x14ac:dyDescent="0.15">
      <c r="A132" s="323" t="s">
        <v>239</v>
      </c>
      <c r="B132" s="27">
        <v>2055395</v>
      </c>
      <c r="C132" s="27">
        <v>1952695</v>
      </c>
      <c r="E132" s="63"/>
      <c r="F132" s="63"/>
      <c r="G132" s="63"/>
      <c r="H132" s="63"/>
    </row>
    <row r="133" spans="1:8" x14ac:dyDescent="0.15">
      <c r="A133" s="346" t="s">
        <v>231</v>
      </c>
      <c r="B133" s="27">
        <v>4978</v>
      </c>
      <c r="C133" s="27">
        <v>5468</v>
      </c>
      <c r="E133" s="63"/>
      <c r="F133" s="63"/>
      <c r="G133" s="63"/>
      <c r="H133" s="63"/>
    </row>
    <row r="134" spans="1:8" x14ac:dyDescent="0.15">
      <c r="A134" s="346" t="s">
        <v>232</v>
      </c>
      <c r="B134" s="27">
        <v>17658</v>
      </c>
      <c r="C134" s="27">
        <v>28775</v>
      </c>
      <c r="E134" s="63"/>
      <c r="F134" s="63"/>
      <c r="G134" s="63"/>
      <c r="H134" s="63"/>
    </row>
    <row r="135" spans="1:8" x14ac:dyDescent="0.15">
      <c r="A135" s="346" t="s">
        <v>233</v>
      </c>
      <c r="B135" s="27">
        <v>92461</v>
      </c>
      <c r="C135" s="27">
        <v>114108</v>
      </c>
      <c r="E135" s="63"/>
      <c r="F135" s="63"/>
      <c r="G135" s="63"/>
      <c r="H135" s="63"/>
    </row>
    <row r="136" spans="1:8" x14ac:dyDescent="0.15">
      <c r="A136" s="346" t="s">
        <v>114</v>
      </c>
      <c r="B136" s="27">
        <v>2132587</v>
      </c>
      <c r="C136" s="27">
        <v>1932969</v>
      </c>
      <c r="E136" s="63"/>
      <c r="F136" s="63"/>
      <c r="G136" s="63"/>
      <c r="H136" s="63"/>
    </row>
    <row r="137" spans="1:8" ht="25.5" x14ac:dyDescent="0.15">
      <c r="A137" s="323" t="s">
        <v>234</v>
      </c>
      <c r="B137" s="27">
        <v>51692</v>
      </c>
      <c r="C137" s="27">
        <v>50309</v>
      </c>
      <c r="E137" s="63"/>
      <c r="F137" s="63"/>
      <c r="G137" s="63"/>
      <c r="H137" s="63"/>
    </row>
    <row r="138" spans="1:8" x14ac:dyDescent="0.15">
      <c r="A138" s="346" t="s">
        <v>226</v>
      </c>
      <c r="B138" s="27">
        <v>50005</v>
      </c>
      <c r="C138" s="27">
        <v>45622</v>
      </c>
      <c r="E138" s="63"/>
      <c r="F138" s="63"/>
      <c r="G138" s="63"/>
      <c r="H138" s="63"/>
    </row>
    <row r="139" spans="1:8" x14ac:dyDescent="0.15">
      <c r="A139" s="346" t="s">
        <v>227</v>
      </c>
      <c r="B139" s="27">
        <v>495387</v>
      </c>
      <c r="C139" s="27">
        <v>451283</v>
      </c>
      <c r="E139" s="63"/>
      <c r="F139" s="63"/>
      <c r="G139" s="63"/>
      <c r="H139" s="63"/>
    </row>
    <row r="140" spans="1:8" x14ac:dyDescent="0.15">
      <c r="A140" s="346" t="s">
        <v>228</v>
      </c>
      <c r="B140" s="27">
        <v>21084</v>
      </c>
      <c r="C140" s="27">
        <v>25891</v>
      </c>
      <c r="E140" s="63"/>
      <c r="F140" s="63"/>
      <c r="G140" s="63"/>
      <c r="H140" s="63"/>
    </row>
    <row r="141" spans="1:8" ht="15" thickBot="1" x14ac:dyDescent="0.2">
      <c r="A141" s="346" t="s">
        <v>229</v>
      </c>
      <c r="B141" s="12">
        <v>340156</v>
      </c>
      <c r="C141" s="12">
        <v>351517</v>
      </c>
      <c r="E141" s="63"/>
      <c r="F141" s="63"/>
      <c r="G141" s="63"/>
      <c r="H141" s="63"/>
    </row>
    <row r="142" spans="1:8" ht="15" thickBot="1" x14ac:dyDescent="0.2">
      <c r="A142" s="346" t="s">
        <v>160</v>
      </c>
      <c r="B142" s="12">
        <v>6216339</v>
      </c>
      <c r="C142" s="12">
        <v>5905158</v>
      </c>
      <c r="E142" s="63"/>
      <c r="F142" s="63"/>
      <c r="G142" s="63"/>
      <c r="H142" s="63"/>
    </row>
    <row r="143" spans="1:8" ht="15" thickBot="1" x14ac:dyDescent="0.2">
      <c r="A143" s="320" t="s">
        <v>230</v>
      </c>
      <c r="B143" s="29">
        <v>6851431</v>
      </c>
      <c r="C143" s="29">
        <v>6493075</v>
      </c>
      <c r="E143" s="63"/>
      <c r="F143" s="63"/>
      <c r="G143" s="63"/>
      <c r="H143" s="63"/>
    </row>
    <row r="144" spans="1:8" ht="15" thickTop="1" x14ac:dyDescent="0.2">
      <c r="A144" s="322"/>
      <c r="B144" s="322"/>
      <c r="C144" s="322"/>
      <c r="D144" s="322"/>
      <c r="E144" s="63"/>
      <c r="F144" s="63"/>
      <c r="G144" s="63"/>
      <c r="H144" s="63"/>
    </row>
    <row r="145" spans="1:8" x14ac:dyDescent="0.15">
      <c r="A145" s="61"/>
      <c r="E145" s="63"/>
      <c r="F145" s="63"/>
      <c r="G145" s="63"/>
      <c r="H145" s="63"/>
    </row>
    <row r="146" spans="1:8" s="90" customFormat="1" ht="15" x14ac:dyDescent="0.2">
      <c r="A146" s="88" t="s">
        <v>26</v>
      </c>
      <c r="B146" s="89"/>
      <c r="E146" s="63"/>
      <c r="F146" s="63"/>
      <c r="G146" s="63"/>
      <c r="H146" s="63"/>
    </row>
    <row r="147" spans="1:8" x14ac:dyDescent="0.15">
      <c r="E147" s="63"/>
      <c r="F147" s="63"/>
      <c r="G147" s="63"/>
      <c r="H147" s="63"/>
    </row>
    <row r="148" spans="1:8" x14ac:dyDescent="0.15">
      <c r="E148" s="63"/>
      <c r="F148" s="63"/>
      <c r="G148" s="63"/>
      <c r="H148" s="63"/>
    </row>
    <row r="149" spans="1:8" x14ac:dyDescent="0.15">
      <c r="E149" s="63"/>
      <c r="F149" s="63"/>
      <c r="G149" s="63"/>
      <c r="H149" s="63"/>
    </row>
  </sheetData>
  <mergeCells count="5">
    <mergeCell ref="B17:D17"/>
    <mergeCell ref="E17:G17"/>
    <mergeCell ref="H17:J17"/>
    <mergeCell ref="K17:M17"/>
    <mergeCell ref="B36:D36"/>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1"/>
  <sheetViews>
    <sheetView topLeftCell="A88" workbookViewId="0">
      <selection activeCell="B12" sqref="B12"/>
    </sheetView>
  </sheetViews>
  <sheetFormatPr defaultColWidth="9" defaultRowHeight="12.75" x14ac:dyDescent="0.15"/>
  <cols>
    <col min="1" max="1" width="40.875" style="17" customWidth="1"/>
    <col min="2" max="2" width="27" style="17" customWidth="1"/>
    <col min="3" max="3" width="19" style="17" customWidth="1"/>
    <col min="4" max="4" width="19.375" style="17" customWidth="1"/>
    <col min="5" max="5" width="18.375" style="17" customWidth="1"/>
    <col min="6" max="6" width="10.375" style="17" customWidth="1"/>
    <col min="7" max="7" width="14.375" style="17" customWidth="1"/>
    <col min="8" max="8" width="9.625" style="17" customWidth="1"/>
    <col min="9" max="9" width="10.375" style="17" customWidth="1"/>
    <col min="10" max="12" width="8.875" style="17" customWidth="1"/>
    <col min="13" max="13" width="10.375" style="17" bestFit="1" customWidth="1"/>
    <col min="14" max="14" width="10" style="17" customWidth="1"/>
    <col min="15" max="17" width="9" style="17"/>
    <col min="18" max="16384" width="9" style="15"/>
  </cols>
  <sheetData>
    <row r="1" spans="1:18" s="19" customFormat="1" ht="26.25" customHeight="1" x14ac:dyDescent="0.35">
      <c r="A1" s="315" t="s">
        <v>324</v>
      </c>
      <c r="B1" s="21"/>
      <c r="C1" s="31"/>
      <c r="D1" s="21"/>
      <c r="E1" s="31"/>
      <c r="F1" s="21"/>
      <c r="G1" s="32"/>
      <c r="H1" s="31"/>
      <c r="I1" s="31"/>
      <c r="J1" s="31"/>
      <c r="K1" s="21"/>
      <c r="L1" s="31"/>
      <c r="M1" s="31"/>
      <c r="N1" s="31"/>
      <c r="O1" s="31"/>
      <c r="P1" s="31"/>
      <c r="Q1" s="31"/>
      <c r="R1" s="20"/>
    </row>
    <row r="3" spans="1:18" ht="14.25" customHeight="1" thickBot="1" x14ac:dyDescent="0.2">
      <c r="A3" s="22" t="s">
        <v>325</v>
      </c>
    </row>
    <row r="4" spans="1:18" ht="38.25" x14ac:dyDescent="0.15">
      <c r="A4" s="371" t="s">
        <v>164</v>
      </c>
      <c r="B4" s="372" t="s">
        <v>405</v>
      </c>
      <c r="C4" s="372" t="s">
        <v>406</v>
      </c>
      <c r="D4" s="373" t="s">
        <v>326</v>
      </c>
    </row>
    <row r="5" spans="1:18" x14ac:dyDescent="0.15">
      <c r="A5" s="374" t="s">
        <v>327</v>
      </c>
      <c r="B5" s="33">
        <v>927376</v>
      </c>
      <c r="C5" s="33">
        <v>825173</v>
      </c>
      <c r="D5" s="34">
        <v>12.4</v>
      </c>
    </row>
    <row r="6" spans="1:18" ht="25.5" x14ac:dyDescent="0.15">
      <c r="A6" s="374" t="s">
        <v>328</v>
      </c>
      <c r="B6" s="30">
        <v>0.13500000000000001</v>
      </c>
      <c r="C6" s="30">
        <v>0.154</v>
      </c>
      <c r="D6" s="387" t="s">
        <v>481</v>
      </c>
    </row>
    <row r="7" spans="1:18" ht="25.5" x14ac:dyDescent="0.15">
      <c r="A7" s="374" t="s">
        <v>329</v>
      </c>
      <c r="B7" s="33">
        <v>59339</v>
      </c>
      <c r="C7" s="33">
        <v>48127</v>
      </c>
      <c r="D7" s="34">
        <v>23.3</v>
      </c>
    </row>
    <row r="8" spans="1:18" x14ac:dyDescent="0.15">
      <c r="A8" s="374" t="s">
        <v>330</v>
      </c>
      <c r="B8" s="33">
        <v>572336</v>
      </c>
      <c r="C8" s="33">
        <v>496381</v>
      </c>
      <c r="D8" s="34">
        <v>15.3</v>
      </c>
    </row>
    <row r="9" spans="1:18" x14ac:dyDescent="0.15">
      <c r="A9" s="374" t="s">
        <v>331</v>
      </c>
      <c r="B9" s="30">
        <v>0.17599999999999999</v>
      </c>
      <c r="C9" s="30">
        <v>0.218</v>
      </c>
      <c r="D9" s="387" t="s">
        <v>482</v>
      </c>
    </row>
    <row r="10" spans="1:18" ht="25.5" x14ac:dyDescent="0.15">
      <c r="A10" s="374" t="s">
        <v>332</v>
      </c>
      <c r="B10" s="33">
        <v>38757</v>
      </c>
      <c r="C10" s="33">
        <v>38670</v>
      </c>
      <c r="D10" s="34">
        <v>0.2</v>
      </c>
    </row>
    <row r="11" spans="1:18" ht="25.5" x14ac:dyDescent="0.15">
      <c r="A11" s="374" t="s">
        <v>333</v>
      </c>
      <c r="B11" s="33">
        <v>35035</v>
      </c>
      <c r="C11" s="33">
        <v>28275</v>
      </c>
      <c r="D11" s="34">
        <v>23.9</v>
      </c>
    </row>
    <row r="12" spans="1:18" x14ac:dyDescent="0.15">
      <c r="A12" s="374" t="s">
        <v>334</v>
      </c>
      <c r="B12" s="33">
        <v>710032</v>
      </c>
      <c r="C12" s="33">
        <v>616319</v>
      </c>
      <c r="D12" s="34">
        <v>15.2</v>
      </c>
    </row>
    <row r="13" spans="1:18" x14ac:dyDescent="0.15">
      <c r="A13" s="374" t="s">
        <v>335</v>
      </c>
      <c r="B13" s="30">
        <v>0.05</v>
      </c>
      <c r="C13" s="30">
        <v>0.05</v>
      </c>
      <c r="D13" s="34" t="s">
        <v>0</v>
      </c>
    </row>
    <row r="14" spans="1:18" ht="13.5" thickBot="1" x14ac:dyDescent="0.2">
      <c r="A14" s="375" t="s">
        <v>336</v>
      </c>
      <c r="B14" s="35">
        <v>0.11</v>
      </c>
      <c r="C14" s="35">
        <v>0.11</v>
      </c>
      <c r="D14" s="36" t="s">
        <v>0</v>
      </c>
    </row>
    <row r="15" spans="1:18" x14ac:dyDescent="0.15">
      <c r="H15" s="15"/>
      <c r="I15" s="15"/>
      <c r="J15" s="15"/>
      <c r="K15" s="15"/>
      <c r="L15" s="15"/>
      <c r="M15" s="15"/>
      <c r="N15" s="15"/>
      <c r="O15" s="15"/>
      <c r="P15" s="15"/>
      <c r="Q15" s="15"/>
    </row>
    <row r="16" spans="1:18" x14ac:dyDescent="0.15">
      <c r="A16" s="22" t="s">
        <v>487</v>
      </c>
      <c r="J16" s="15"/>
      <c r="K16" s="15"/>
      <c r="L16" s="15"/>
      <c r="M16" s="15"/>
      <c r="N16" s="15"/>
      <c r="O16" s="15"/>
      <c r="P16" s="15"/>
      <c r="Q16" s="15"/>
    </row>
    <row r="17" spans="1:17" ht="13.5" thickBot="1" x14ac:dyDescent="0.2">
      <c r="A17" s="22" t="s">
        <v>337</v>
      </c>
      <c r="J17" s="15"/>
      <c r="K17" s="15"/>
      <c r="L17" s="15"/>
      <c r="M17" s="15"/>
      <c r="N17" s="15"/>
      <c r="O17" s="15"/>
      <c r="P17" s="15"/>
      <c r="Q17" s="15"/>
    </row>
    <row r="18" spans="1:17" x14ac:dyDescent="0.15">
      <c r="A18" s="543" t="s">
        <v>338</v>
      </c>
      <c r="B18" s="483" t="s">
        <v>486</v>
      </c>
      <c r="C18" s="501" t="s">
        <v>5</v>
      </c>
      <c r="J18" s="15"/>
      <c r="K18" s="15"/>
      <c r="L18" s="15"/>
      <c r="M18" s="15"/>
      <c r="N18" s="15"/>
      <c r="O18" s="15"/>
      <c r="P18" s="15"/>
      <c r="Q18" s="15"/>
    </row>
    <row r="19" spans="1:17" x14ac:dyDescent="0.15">
      <c r="A19" s="544"/>
      <c r="B19" s="38">
        <v>2018</v>
      </c>
      <c r="C19" s="484"/>
      <c r="J19" s="15"/>
      <c r="K19" s="15"/>
      <c r="L19" s="15"/>
      <c r="M19" s="15"/>
      <c r="N19" s="15"/>
      <c r="O19" s="15"/>
      <c r="P19" s="15"/>
      <c r="Q19" s="15"/>
    </row>
    <row r="20" spans="1:17" x14ac:dyDescent="0.15">
      <c r="A20" s="377" t="s">
        <v>339</v>
      </c>
      <c r="B20" s="485">
        <v>496381</v>
      </c>
      <c r="C20" s="486" t="s">
        <v>6</v>
      </c>
      <c r="J20" s="15"/>
      <c r="K20" s="15"/>
      <c r="L20" s="15"/>
      <c r="M20" s="15"/>
      <c r="N20" s="15"/>
      <c r="O20" s="15"/>
      <c r="P20" s="15"/>
      <c r="Q20" s="15"/>
    </row>
    <row r="21" spans="1:17" x14ac:dyDescent="0.15">
      <c r="A21" s="377" t="s">
        <v>340</v>
      </c>
      <c r="B21" s="485">
        <v>87443</v>
      </c>
      <c r="C21" s="486" t="s">
        <v>483</v>
      </c>
      <c r="J21" s="15"/>
      <c r="K21" s="15"/>
      <c r="L21" s="15"/>
      <c r="M21" s="15"/>
      <c r="N21" s="15"/>
      <c r="O21" s="15"/>
      <c r="P21" s="15"/>
      <c r="Q21" s="15"/>
    </row>
    <row r="22" spans="1:17" x14ac:dyDescent="0.15">
      <c r="A22" s="354" t="s">
        <v>341</v>
      </c>
      <c r="B22" s="419">
        <v>22596</v>
      </c>
      <c r="C22" s="486" t="s">
        <v>446</v>
      </c>
      <c r="J22" s="15"/>
      <c r="K22" s="15"/>
      <c r="L22" s="15"/>
      <c r="M22" s="15"/>
      <c r="N22" s="15"/>
      <c r="O22" s="15"/>
      <c r="P22" s="15"/>
      <c r="Q22" s="15"/>
    </row>
    <row r="23" spans="1:17" x14ac:dyDescent="0.15">
      <c r="A23" s="354" t="s">
        <v>342</v>
      </c>
      <c r="B23" s="419">
        <v>49442</v>
      </c>
      <c r="C23" s="486" t="s">
        <v>484</v>
      </c>
      <c r="J23" s="15"/>
      <c r="K23" s="15"/>
      <c r="L23" s="15"/>
      <c r="M23" s="15"/>
      <c r="N23" s="15"/>
      <c r="O23" s="15"/>
      <c r="P23" s="15"/>
      <c r="Q23" s="15"/>
    </row>
    <row r="24" spans="1:17" x14ac:dyDescent="0.15">
      <c r="A24" s="378" t="s">
        <v>343</v>
      </c>
      <c r="B24" s="419">
        <v>15</v>
      </c>
      <c r="C24" s="486" t="s">
        <v>19</v>
      </c>
      <c r="J24" s="15"/>
      <c r="K24" s="15"/>
      <c r="L24" s="15"/>
      <c r="M24" s="15"/>
      <c r="N24" s="15"/>
      <c r="O24" s="15"/>
      <c r="P24" s="15"/>
      <c r="Q24" s="15"/>
    </row>
    <row r="25" spans="1:17" x14ac:dyDescent="0.15">
      <c r="A25" s="354" t="s">
        <v>344</v>
      </c>
      <c r="B25" s="419">
        <v>15391</v>
      </c>
      <c r="C25" s="486" t="s">
        <v>485</v>
      </c>
      <c r="J25" s="15"/>
      <c r="K25" s="15"/>
      <c r="L25" s="15"/>
      <c r="M25" s="15"/>
      <c r="N25" s="15"/>
      <c r="O25" s="15"/>
      <c r="P25" s="15"/>
      <c r="Q25" s="15"/>
    </row>
    <row r="26" spans="1:17" x14ac:dyDescent="0.15">
      <c r="A26" s="377" t="s">
        <v>345</v>
      </c>
      <c r="B26" s="487">
        <v>0</v>
      </c>
      <c r="C26" s="486"/>
      <c r="J26" s="15"/>
      <c r="K26" s="15"/>
      <c r="L26" s="15"/>
      <c r="M26" s="15"/>
      <c r="N26" s="15"/>
      <c r="O26" s="15"/>
      <c r="P26" s="15"/>
      <c r="Q26" s="15"/>
    </row>
    <row r="27" spans="1:17" x14ac:dyDescent="0.15">
      <c r="A27" s="377" t="s">
        <v>346</v>
      </c>
      <c r="B27" s="485">
        <v>3330</v>
      </c>
      <c r="C27" s="488"/>
      <c r="O27" s="15"/>
      <c r="P27" s="15"/>
      <c r="Q27" s="15"/>
    </row>
    <row r="28" spans="1:17" x14ac:dyDescent="0.15">
      <c r="A28" s="377" t="s">
        <v>347</v>
      </c>
      <c r="B28" s="485">
        <v>-893</v>
      </c>
      <c r="C28" s="488"/>
      <c r="O28" s="15"/>
      <c r="P28" s="15"/>
      <c r="Q28" s="15"/>
    </row>
    <row r="29" spans="1:17" x14ac:dyDescent="0.15">
      <c r="A29" s="377" t="s">
        <v>348</v>
      </c>
      <c r="B29" s="485">
        <v>-13925</v>
      </c>
      <c r="C29" s="54"/>
      <c r="O29" s="15"/>
      <c r="P29" s="15"/>
      <c r="Q29" s="15"/>
    </row>
    <row r="30" spans="1:17" ht="13.5" thickBot="1" x14ac:dyDescent="0.2">
      <c r="A30" s="379" t="s">
        <v>349</v>
      </c>
      <c r="B30" s="41">
        <v>572336</v>
      </c>
      <c r="C30" s="489"/>
      <c r="O30" s="15"/>
      <c r="P30" s="15"/>
      <c r="Q30" s="15"/>
    </row>
    <row r="31" spans="1:17" x14ac:dyDescent="0.15">
      <c r="A31" s="49" t="s">
        <v>489</v>
      </c>
      <c r="B31" s="50"/>
      <c r="C31" s="50"/>
      <c r="D31" s="50"/>
      <c r="E31" s="50"/>
      <c r="F31" s="50"/>
      <c r="G31" s="50"/>
      <c r="H31" s="51"/>
      <c r="I31" s="51"/>
      <c r="J31" s="51"/>
      <c r="K31" s="51"/>
      <c r="L31" s="51"/>
      <c r="M31" s="51"/>
      <c r="N31" s="51"/>
      <c r="O31" s="15"/>
      <c r="P31" s="15"/>
      <c r="Q31" s="15"/>
    </row>
    <row r="32" spans="1:17" x14ac:dyDescent="0.15">
      <c r="A32" s="52"/>
      <c r="B32" s="25"/>
      <c r="C32" s="25"/>
      <c r="D32" s="25"/>
      <c r="E32" s="25"/>
      <c r="F32" s="25"/>
      <c r="G32" s="25"/>
      <c r="H32" s="25"/>
      <c r="I32" s="25"/>
      <c r="J32" s="25"/>
      <c r="K32" s="25"/>
      <c r="L32" s="25"/>
      <c r="M32" s="25"/>
      <c r="N32" s="25"/>
      <c r="O32" s="15"/>
      <c r="P32" s="15"/>
      <c r="Q32" s="15"/>
    </row>
    <row r="33" spans="1:17" ht="13.5" thickBot="1" x14ac:dyDescent="0.2">
      <c r="A33" s="22" t="s">
        <v>350</v>
      </c>
      <c r="O33" s="15"/>
      <c r="P33" s="15"/>
      <c r="Q33" s="15"/>
    </row>
    <row r="34" spans="1:17" x14ac:dyDescent="0.15">
      <c r="A34" s="551" t="s">
        <v>338</v>
      </c>
      <c r="B34" s="483" t="s">
        <v>494</v>
      </c>
      <c r="C34" s="501" t="s">
        <v>5</v>
      </c>
      <c r="E34" s="15"/>
      <c r="O34" s="15"/>
      <c r="P34" s="15"/>
      <c r="Q34" s="15"/>
    </row>
    <row r="35" spans="1:17" x14ac:dyDescent="0.15">
      <c r="A35" s="552"/>
      <c r="B35" s="38">
        <v>2018</v>
      </c>
      <c r="C35" s="484"/>
      <c r="E35" s="15"/>
      <c r="O35" s="15"/>
      <c r="P35" s="15"/>
      <c r="Q35" s="15"/>
    </row>
    <row r="36" spans="1:17" x14ac:dyDescent="0.15">
      <c r="A36" s="377" t="s">
        <v>351</v>
      </c>
      <c r="B36" s="485">
        <v>825173</v>
      </c>
      <c r="C36" s="486" t="s">
        <v>447</v>
      </c>
      <c r="O36" s="15"/>
      <c r="P36" s="15"/>
      <c r="Q36" s="15"/>
    </row>
    <row r="37" spans="1:17" x14ac:dyDescent="0.15">
      <c r="A37" s="377" t="s">
        <v>340</v>
      </c>
      <c r="B37" s="485">
        <v>111747</v>
      </c>
      <c r="C37" s="486" t="s">
        <v>21</v>
      </c>
      <c r="O37" s="15"/>
      <c r="P37" s="15"/>
      <c r="Q37" s="15"/>
    </row>
    <row r="38" spans="1:17" x14ac:dyDescent="0.15">
      <c r="A38" s="354" t="s">
        <v>352</v>
      </c>
      <c r="B38" s="419">
        <v>24303</v>
      </c>
      <c r="C38" s="486" t="s">
        <v>490</v>
      </c>
      <c r="O38" s="15"/>
      <c r="P38" s="15"/>
      <c r="Q38" s="15"/>
    </row>
    <row r="39" spans="1:17" x14ac:dyDescent="0.15">
      <c r="A39" s="354" t="s">
        <v>353</v>
      </c>
      <c r="B39" s="419">
        <v>22596</v>
      </c>
      <c r="C39" s="486" t="s">
        <v>454</v>
      </c>
      <c r="O39" s="15"/>
      <c r="P39" s="15"/>
      <c r="Q39" s="15"/>
    </row>
    <row r="40" spans="1:17" x14ac:dyDescent="0.15">
      <c r="A40" s="354" t="s">
        <v>342</v>
      </c>
      <c r="B40" s="419">
        <v>49442</v>
      </c>
      <c r="C40" s="486" t="s">
        <v>491</v>
      </c>
      <c r="O40" s="15"/>
      <c r="P40" s="15"/>
      <c r="Q40" s="15"/>
    </row>
    <row r="41" spans="1:17" x14ac:dyDescent="0.15">
      <c r="A41" s="378" t="s">
        <v>343</v>
      </c>
      <c r="B41" s="419">
        <v>15</v>
      </c>
      <c r="C41" s="486" t="s">
        <v>492</v>
      </c>
      <c r="O41" s="15"/>
      <c r="P41" s="15"/>
      <c r="Q41" s="15"/>
    </row>
    <row r="42" spans="1:17" x14ac:dyDescent="0.15">
      <c r="A42" s="354" t="s">
        <v>354</v>
      </c>
      <c r="B42" s="419">
        <v>15391</v>
      </c>
      <c r="C42" s="486" t="s">
        <v>493</v>
      </c>
      <c r="O42" s="15"/>
      <c r="P42" s="15"/>
      <c r="Q42" s="15"/>
    </row>
    <row r="43" spans="1:17" x14ac:dyDescent="0.15">
      <c r="A43" s="377" t="s">
        <v>355</v>
      </c>
      <c r="B43" s="487">
        <v>0</v>
      </c>
      <c r="C43" s="488"/>
    </row>
    <row r="44" spans="1:17" x14ac:dyDescent="0.15">
      <c r="A44" s="377" t="s">
        <v>345</v>
      </c>
      <c r="B44" s="487">
        <v>0</v>
      </c>
      <c r="C44" s="488"/>
    </row>
    <row r="45" spans="1:17" x14ac:dyDescent="0.15">
      <c r="A45" s="377" t="s">
        <v>346</v>
      </c>
      <c r="B45" s="485">
        <v>13286</v>
      </c>
      <c r="C45" s="54"/>
    </row>
    <row r="46" spans="1:17" x14ac:dyDescent="0.15">
      <c r="A46" s="377" t="s">
        <v>347</v>
      </c>
      <c r="B46" s="485">
        <v>-893</v>
      </c>
      <c r="C46" s="54"/>
    </row>
    <row r="47" spans="1:17" x14ac:dyDescent="0.15">
      <c r="A47" s="377" t="s">
        <v>348</v>
      </c>
      <c r="B47" s="485">
        <v>-21936</v>
      </c>
      <c r="C47" s="54"/>
    </row>
    <row r="48" spans="1:17" ht="13.5" thickBot="1" x14ac:dyDescent="0.2">
      <c r="A48" s="379" t="s">
        <v>356</v>
      </c>
      <c r="B48" s="490">
        <v>927376</v>
      </c>
      <c r="C48" s="491"/>
    </row>
    <row r="49" spans="1:17" x14ac:dyDescent="0.15">
      <c r="A49" s="52"/>
      <c r="B49" s="25"/>
      <c r="C49" s="25"/>
      <c r="D49" s="25"/>
      <c r="E49" s="25"/>
      <c r="F49" s="25"/>
      <c r="G49" s="25"/>
      <c r="H49" s="25"/>
      <c r="I49" s="25"/>
      <c r="J49" s="25"/>
      <c r="K49" s="25"/>
      <c r="L49" s="25"/>
      <c r="M49" s="25"/>
      <c r="N49" s="25"/>
    </row>
    <row r="50" spans="1:17" ht="13.5" thickBot="1" x14ac:dyDescent="0.2">
      <c r="A50" s="22" t="s">
        <v>495</v>
      </c>
      <c r="B50" s="25"/>
      <c r="C50" s="25"/>
      <c r="D50" s="25"/>
      <c r="E50" s="25"/>
      <c r="F50" s="25"/>
      <c r="G50" s="25"/>
      <c r="H50" s="25"/>
      <c r="I50" s="25"/>
      <c r="J50" s="25"/>
      <c r="K50" s="25"/>
      <c r="L50" s="25"/>
      <c r="M50" s="25"/>
      <c r="N50" s="25"/>
    </row>
    <row r="51" spans="1:17" ht="25.5" x14ac:dyDescent="0.15">
      <c r="A51" s="391" t="s">
        <v>338</v>
      </c>
      <c r="B51" s="392">
        <v>2018</v>
      </c>
      <c r="C51" s="492">
        <v>2017</v>
      </c>
      <c r="D51" s="93" t="s">
        <v>5</v>
      </c>
      <c r="E51" s="25"/>
      <c r="F51" s="25"/>
      <c r="G51" s="25"/>
      <c r="H51" s="25"/>
      <c r="I51" s="25"/>
      <c r="J51" s="25"/>
      <c r="K51" s="25"/>
      <c r="L51" s="25"/>
      <c r="M51" s="25"/>
      <c r="Q51" s="15"/>
    </row>
    <row r="52" spans="1:17" x14ac:dyDescent="0.15">
      <c r="A52" s="53" t="s">
        <v>357</v>
      </c>
      <c r="B52" s="38">
        <v>111747</v>
      </c>
      <c r="C52" s="40">
        <v>98506</v>
      </c>
      <c r="D52" s="54" t="s">
        <v>22</v>
      </c>
      <c r="E52" s="37"/>
      <c r="F52" s="25"/>
      <c r="G52" s="25"/>
      <c r="H52" s="25"/>
      <c r="I52" s="25"/>
      <c r="J52" s="25"/>
      <c r="K52" s="25"/>
      <c r="L52" s="25"/>
      <c r="M52" s="25"/>
      <c r="Q52" s="15"/>
    </row>
    <row r="53" spans="1:17" x14ac:dyDescent="0.15">
      <c r="A53" s="53" t="s">
        <v>358</v>
      </c>
      <c r="B53" s="38">
        <v>87443</v>
      </c>
      <c r="C53" s="40">
        <v>78654</v>
      </c>
      <c r="D53" s="54" t="s">
        <v>20</v>
      </c>
      <c r="E53" s="37"/>
      <c r="F53" s="25"/>
      <c r="G53" s="25"/>
      <c r="H53" s="25"/>
      <c r="I53" s="25"/>
      <c r="J53" s="25"/>
      <c r="K53" s="25"/>
      <c r="L53" s="25"/>
      <c r="M53" s="25"/>
      <c r="Q53" s="15"/>
    </row>
    <row r="54" spans="1:17" x14ac:dyDescent="0.15">
      <c r="A54" s="380" t="s">
        <v>359</v>
      </c>
      <c r="B54" s="44">
        <v>0.13500000000000001</v>
      </c>
      <c r="C54" s="45">
        <v>0.154</v>
      </c>
      <c r="D54" s="55" t="s">
        <v>496</v>
      </c>
      <c r="E54" s="37"/>
      <c r="F54" s="25"/>
      <c r="G54" s="25"/>
      <c r="H54" s="25"/>
      <c r="I54" s="25"/>
      <c r="J54" s="25"/>
      <c r="K54" s="25"/>
      <c r="L54" s="25"/>
      <c r="M54" s="25"/>
      <c r="Q54" s="15"/>
    </row>
    <row r="55" spans="1:17" ht="13.5" thickBot="1" x14ac:dyDescent="0.2">
      <c r="A55" s="381" t="s">
        <v>360</v>
      </c>
      <c r="B55" s="46">
        <v>0.17599999999999999</v>
      </c>
      <c r="C55" s="493">
        <v>0.218</v>
      </c>
      <c r="D55" s="56" t="s">
        <v>23</v>
      </c>
      <c r="E55" s="37"/>
      <c r="F55" s="25"/>
      <c r="G55" s="25"/>
      <c r="H55" s="25"/>
      <c r="I55" s="25"/>
      <c r="J55" s="25"/>
      <c r="K55" s="25"/>
      <c r="L55" s="25"/>
      <c r="M55" s="25"/>
      <c r="Q55" s="15"/>
    </row>
    <row r="56" spans="1:17" x14ac:dyDescent="0.15">
      <c r="A56" s="49"/>
      <c r="B56" s="26"/>
      <c r="C56" s="94"/>
      <c r="D56" s="25"/>
      <c r="E56" s="25"/>
      <c r="F56" s="25"/>
      <c r="G56" s="25"/>
      <c r="H56" s="25"/>
      <c r="I56" s="25"/>
      <c r="J56" s="25"/>
      <c r="K56" s="25"/>
      <c r="L56" s="25"/>
      <c r="M56" s="25"/>
      <c r="Q56" s="15"/>
    </row>
    <row r="57" spans="1:17" x14ac:dyDescent="0.15">
      <c r="A57" s="199"/>
      <c r="B57" s="199"/>
      <c r="C57" s="199"/>
      <c r="D57" s="199"/>
      <c r="E57" s="199"/>
      <c r="F57" s="199"/>
      <c r="G57" s="199"/>
      <c r="H57" s="25"/>
      <c r="I57" s="25"/>
      <c r="J57" s="25"/>
      <c r="K57" s="25"/>
      <c r="L57" s="25"/>
      <c r="M57" s="25"/>
      <c r="N57" s="25"/>
    </row>
    <row r="58" spans="1:17" x14ac:dyDescent="0.15">
      <c r="A58" s="22" t="s">
        <v>497</v>
      </c>
      <c r="H58" s="15"/>
      <c r="I58" s="15"/>
      <c r="J58" s="15"/>
      <c r="K58" s="15"/>
      <c r="L58" s="15"/>
      <c r="M58" s="15"/>
      <c r="N58" s="15"/>
      <c r="O58" s="15"/>
      <c r="P58" s="15"/>
      <c r="Q58" s="15"/>
    </row>
    <row r="59" spans="1:17" ht="13.5" thickBot="1" x14ac:dyDescent="0.2">
      <c r="A59" s="22" t="s">
        <v>361</v>
      </c>
      <c r="H59" s="15"/>
      <c r="I59" s="15"/>
      <c r="J59" s="15"/>
      <c r="K59" s="15"/>
      <c r="L59" s="15"/>
      <c r="M59" s="15"/>
      <c r="N59" s="15"/>
      <c r="O59" s="15"/>
      <c r="P59" s="15"/>
      <c r="Q59" s="15"/>
    </row>
    <row r="60" spans="1:17" x14ac:dyDescent="0.15">
      <c r="A60" s="543" t="s">
        <v>338</v>
      </c>
      <c r="B60" s="545" t="s">
        <v>498</v>
      </c>
      <c r="C60" s="546"/>
      <c r="D60" s="547"/>
      <c r="E60" s="548" t="s">
        <v>499</v>
      </c>
      <c r="F60" s="549"/>
      <c r="G60" s="550"/>
      <c r="H60" s="15"/>
      <c r="I60" s="15"/>
      <c r="J60" s="15"/>
      <c r="K60" s="15"/>
      <c r="L60" s="15"/>
      <c r="M60" s="15"/>
      <c r="N60" s="15"/>
      <c r="O60" s="15"/>
      <c r="P60" s="15"/>
      <c r="Q60" s="15"/>
    </row>
    <row r="61" spans="1:17" x14ac:dyDescent="0.15">
      <c r="A61" s="544"/>
      <c r="B61" s="382">
        <v>2018</v>
      </c>
      <c r="C61" s="382">
        <v>2017</v>
      </c>
      <c r="D61" s="382" t="s">
        <v>362</v>
      </c>
      <c r="E61" s="382">
        <v>2018</v>
      </c>
      <c r="F61" s="382">
        <v>2017</v>
      </c>
      <c r="G61" s="376" t="s">
        <v>362</v>
      </c>
      <c r="H61" s="15"/>
      <c r="I61" s="15"/>
      <c r="J61" s="15"/>
      <c r="K61" s="15"/>
      <c r="L61" s="15"/>
      <c r="M61" s="15"/>
      <c r="N61" s="15"/>
      <c r="O61" s="15"/>
      <c r="P61" s="15"/>
      <c r="Q61" s="15"/>
    </row>
    <row r="62" spans="1:17" x14ac:dyDescent="0.15">
      <c r="A62" s="383" t="s">
        <v>363</v>
      </c>
      <c r="B62" s="38">
        <v>82897</v>
      </c>
      <c r="C62" s="38">
        <v>97169</v>
      </c>
      <c r="D62" s="494">
        <v>-14.7</v>
      </c>
      <c r="E62" s="485">
        <v>38644</v>
      </c>
      <c r="F62" s="485">
        <v>38537</v>
      </c>
      <c r="G62" s="495">
        <v>0.3</v>
      </c>
      <c r="H62" s="102"/>
      <c r="I62" s="102"/>
      <c r="J62" s="102"/>
      <c r="K62" s="102"/>
      <c r="L62" s="102"/>
      <c r="M62" s="102"/>
      <c r="N62" s="15"/>
      <c r="O62" s="15"/>
      <c r="P62" s="15"/>
      <c r="Q62" s="15"/>
    </row>
    <row r="63" spans="1:17" x14ac:dyDescent="0.15">
      <c r="A63" s="383" t="s">
        <v>364</v>
      </c>
      <c r="B63" s="38">
        <v>72089</v>
      </c>
      <c r="C63" s="38">
        <v>84596</v>
      </c>
      <c r="D63" s="494">
        <v>-14.8</v>
      </c>
      <c r="E63" s="485">
        <v>34649</v>
      </c>
      <c r="F63" s="485">
        <v>35191</v>
      </c>
      <c r="G63" s="495">
        <v>-1.5</v>
      </c>
      <c r="H63" s="102"/>
      <c r="I63" s="102"/>
      <c r="J63" s="102"/>
      <c r="K63" s="102"/>
      <c r="L63" s="102"/>
      <c r="M63" s="102"/>
      <c r="N63" s="15"/>
      <c r="O63" s="15"/>
      <c r="P63" s="15"/>
      <c r="Q63" s="15"/>
    </row>
    <row r="64" spans="1:17" x14ac:dyDescent="0.15">
      <c r="A64" s="384" t="s">
        <v>365</v>
      </c>
      <c r="B64" s="40">
        <v>27779</v>
      </c>
      <c r="C64" s="40">
        <v>29518</v>
      </c>
      <c r="D64" s="496">
        <v>-5.9</v>
      </c>
      <c r="E64" s="419">
        <v>25994</v>
      </c>
      <c r="F64" s="419">
        <v>25422</v>
      </c>
      <c r="G64" s="497">
        <v>2.2000000000000002</v>
      </c>
      <c r="H64" s="102"/>
      <c r="I64" s="102"/>
      <c r="J64" s="102"/>
      <c r="K64" s="102"/>
      <c r="L64" s="102"/>
      <c r="M64" s="102"/>
      <c r="N64" s="15"/>
      <c r="O64" s="15"/>
      <c r="P64" s="15"/>
      <c r="Q64" s="15"/>
    </row>
    <row r="65" spans="1:17" x14ac:dyDescent="0.15">
      <c r="A65" s="384" t="s">
        <v>366</v>
      </c>
      <c r="B65" s="40">
        <v>37145</v>
      </c>
      <c r="C65" s="40">
        <v>48465</v>
      </c>
      <c r="D65" s="496">
        <v>-23.4</v>
      </c>
      <c r="E65" s="419">
        <v>5850</v>
      </c>
      <c r="F65" s="419">
        <v>7606</v>
      </c>
      <c r="G65" s="497">
        <v>-23.1</v>
      </c>
      <c r="H65" s="102"/>
      <c r="I65" s="102"/>
      <c r="J65" s="102"/>
      <c r="K65" s="102"/>
      <c r="L65" s="102"/>
      <c r="M65" s="102"/>
      <c r="N65" s="15"/>
      <c r="O65" s="15"/>
      <c r="P65" s="15"/>
      <c r="Q65" s="15"/>
    </row>
    <row r="66" spans="1:17" x14ac:dyDescent="0.15">
      <c r="A66" s="384" t="s">
        <v>367</v>
      </c>
      <c r="B66" s="40">
        <v>3632</v>
      </c>
      <c r="C66" s="40">
        <v>2951</v>
      </c>
      <c r="D66" s="496">
        <v>23.1</v>
      </c>
      <c r="E66" s="419">
        <v>1548</v>
      </c>
      <c r="F66" s="419">
        <v>1047</v>
      </c>
      <c r="G66" s="497">
        <v>47.8</v>
      </c>
      <c r="H66" s="102"/>
      <c r="I66" s="102"/>
      <c r="J66" s="102"/>
      <c r="K66" s="102"/>
      <c r="L66" s="102"/>
      <c r="M66" s="102"/>
      <c r="N66" s="15"/>
      <c r="O66" s="15"/>
      <c r="P66" s="15"/>
      <c r="Q66" s="15"/>
    </row>
    <row r="67" spans="1:17" x14ac:dyDescent="0.15">
      <c r="A67" s="384" t="s">
        <v>368</v>
      </c>
      <c r="B67" s="40">
        <v>3532</v>
      </c>
      <c r="C67" s="40">
        <v>3663</v>
      </c>
      <c r="D67" s="496">
        <v>-3.6</v>
      </c>
      <c r="E67" s="419">
        <v>1257</v>
      </c>
      <c r="F67" s="419">
        <v>1116</v>
      </c>
      <c r="G67" s="497">
        <v>12.7</v>
      </c>
      <c r="H67" s="102"/>
      <c r="I67" s="102"/>
      <c r="J67" s="102"/>
      <c r="K67" s="102"/>
      <c r="L67" s="102"/>
      <c r="M67" s="102"/>
      <c r="N67" s="15"/>
      <c r="O67" s="15"/>
      <c r="P67" s="15"/>
      <c r="Q67" s="15"/>
    </row>
    <row r="68" spans="1:17" x14ac:dyDescent="0.15">
      <c r="A68" s="383" t="s">
        <v>369</v>
      </c>
      <c r="B68" s="38">
        <v>8006</v>
      </c>
      <c r="C68" s="38">
        <v>6781</v>
      </c>
      <c r="D68" s="494">
        <v>18.100000000000001</v>
      </c>
      <c r="E68" s="485">
        <v>3551</v>
      </c>
      <c r="F68" s="485">
        <v>2873</v>
      </c>
      <c r="G68" s="495">
        <v>23.6</v>
      </c>
      <c r="H68" s="102"/>
      <c r="I68" s="102"/>
      <c r="J68" s="102"/>
      <c r="K68" s="102"/>
      <c r="L68" s="102"/>
      <c r="M68" s="102"/>
      <c r="N68" s="15"/>
      <c r="O68" s="15"/>
      <c r="P68" s="15"/>
      <c r="Q68" s="15"/>
    </row>
    <row r="69" spans="1:17" x14ac:dyDescent="0.15">
      <c r="A69" s="383" t="s">
        <v>370</v>
      </c>
      <c r="B69" s="38">
        <v>2802</v>
      </c>
      <c r="C69" s="38">
        <v>5792</v>
      </c>
      <c r="D69" s="494">
        <v>-51.6</v>
      </c>
      <c r="E69" s="485">
        <v>445</v>
      </c>
      <c r="F69" s="485">
        <v>472</v>
      </c>
      <c r="G69" s="495">
        <v>-5.9</v>
      </c>
      <c r="H69" s="102"/>
      <c r="I69" s="102"/>
      <c r="J69" s="102"/>
      <c r="K69" s="102"/>
      <c r="L69" s="102"/>
      <c r="M69" s="102"/>
      <c r="N69" s="15"/>
      <c r="O69" s="15"/>
      <c r="P69" s="15"/>
      <c r="Q69" s="15"/>
    </row>
    <row r="70" spans="1:17" x14ac:dyDescent="0.15">
      <c r="A70" s="383" t="s">
        <v>371</v>
      </c>
      <c r="B70" s="38">
        <v>17647</v>
      </c>
      <c r="C70" s="38">
        <v>14978</v>
      </c>
      <c r="D70" s="494">
        <v>17.8</v>
      </c>
      <c r="E70" s="485">
        <v>113</v>
      </c>
      <c r="F70" s="485">
        <v>133</v>
      </c>
      <c r="G70" s="495">
        <v>-14.8</v>
      </c>
      <c r="H70" s="102"/>
      <c r="I70" s="102"/>
      <c r="J70" s="102"/>
      <c r="K70" s="102"/>
      <c r="L70" s="102"/>
      <c r="M70" s="102"/>
      <c r="N70" s="15"/>
      <c r="O70" s="15"/>
      <c r="P70" s="15"/>
      <c r="Q70" s="15"/>
    </row>
    <row r="71" spans="1:17" ht="13.5" thickBot="1" x14ac:dyDescent="0.2">
      <c r="A71" s="385" t="s">
        <v>110</v>
      </c>
      <c r="B71" s="41">
        <v>100544</v>
      </c>
      <c r="C71" s="41">
        <v>112147</v>
      </c>
      <c r="D71" s="498">
        <v>-10.3</v>
      </c>
      <c r="E71" s="499">
        <v>38757</v>
      </c>
      <c r="F71" s="499">
        <v>38670</v>
      </c>
      <c r="G71" s="500">
        <v>0.2</v>
      </c>
      <c r="H71" s="102"/>
      <c r="I71" s="102"/>
      <c r="J71" s="102"/>
      <c r="K71" s="102"/>
      <c r="L71" s="102"/>
      <c r="M71" s="102"/>
      <c r="N71" s="15"/>
      <c r="O71" s="15"/>
      <c r="P71" s="15"/>
      <c r="Q71" s="15"/>
    </row>
    <row r="72" spans="1:17" x14ac:dyDescent="0.15">
      <c r="A72" s="24" t="s">
        <v>372</v>
      </c>
      <c r="B72" s="42"/>
      <c r="C72" s="42"/>
      <c r="D72" s="43"/>
      <c r="E72" s="42"/>
      <c r="F72" s="42"/>
      <c r="G72" s="43"/>
      <c r="O72" s="15"/>
      <c r="P72" s="15"/>
      <c r="Q72" s="15"/>
    </row>
    <row r="73" spans="1:17" x14ac:dyDescent="0.15">
      <c r="A73" s="24" t="s">
        <v>373</v>
      </c>
      <c r="B73" s="42"/>
      <c r="C73" s="42"/>
      <c r="D73" s="43"/>
      <c r="E73" s="42"/>
      <c r="F73" s="42"/>
      <c r="G73" s="43"/>
      <c r="O73" s="15"/>
      <c r="P73" s="15"/>
      <c r="Q73" s="15"/>
    </row>
    <row r="74" spans="1:17" x14ac:dyDescent="0.15">
      <c r="A74" s="24" t="s">
        <v>374</v>
      </c>
      <c r="B74" s="42"/>
      <c r="C74" s="42"/>
      <c r="D74" s="43"/>
      <c r="E74" s="42"/>
      <c r="F74" s="42"/>
      <c r="G74" s="43"/>
      <c r="O74" s="15"/>
      <c r="P74" s="15"/>
      <c r="Q74" s="15"/>
    </row>
    <row r="75" spans="1:17" x14ac:dyDescent="0.15">
      <c r="A75" s="542" t="s">
        <v>375</v>
      </c>
      <c r="B75" s="542"/>
      <c r="C75" s="542"/>
      <c r="D75" s="542"/>
      <c r="E75" s="542"/>
      <c r="F75" s="542"/>
      <c r="G75" s="542"/>
      <c r="H75" s="18"/>
      <c r="I75" s="18"/>
      <c r="J75" s="18"/>
      <c r="K75" s="18"/>
      <c r="L75" s="18"/>
      <c r="M75" s="18"/>
      <c r="N75" s="18"/>
      <c r="O75" s="15"/>
      <c r="P75" s="15"/>
      <c r="Q75" s="15"/>
    </row>
    <row r="76" spans="1:17" x14ac:dyDescent="0.15">
      <c r="A76" s="542"/>
      <c r="B76" s="542"/>
      <c r="C76" s="542"/>
      <c r="D76" s="542"/>
      <c r="E76" s="542"/>
      <c r="F76" s="542"/>
      <c r="G76" s="542"/>
      <c r="H76" s="18"/>
      <c r="I76" s="18"/>
      <c r="J76" s="18"/>
      <c r="K76" s="18"/>
      <c r="L76" s="18"/>
      <c r="M76" s="18"/>
      <c r="N76" s="18"/>
      <c r="O76" s="15"/>
      <c r="P76" s="15"/>
      <c r="Q76" s="15"/>
    </row>
    <row r="77" spans="1:17" x14ac:dyDescent="0.15">
      <c r="A77" s="24"/>
      <c r="B77" s="42"/>
      <c r="C77" s="42"/>
      <c r="D77" s="43"/>
      <c r="E77" s="42"/>
      <c r="F77" s="42"/>
      <c r="G77" s="43"/>
      <c r="O77" s="15"/>
      <c r="P77" s="15"/>
      <c r="Q77" s="15"/>
    </row>
    <row r="78" spans="1:17" ht="13.5" thickBot="1" x14ac:dyDescent="0.2">
      <c r="A78" s="22" t="s">
        <v>376</v>
      </c>
      <c r="O78" s="15"/>
      <c r="P78" s="15"/>
      <c r="Q78" s="15"/>
    </row>
    <row r="79" spans="1:17" x14ac:dyDescent="0.15">
      <c r="A79" s="543" t="s">
        <v>377</v>
      </c>
      <c r="B79" s="545" t="s">
        <v>378</v>
      </c>
      <c r="C79" s="546"/>
      <c r="D79" s="547"/>
      <c r="E79" s="548" t="s">
        <v>379</v>
      </c>
      <c r="F79" s="549"/>
      <c r="G79" s="550"/>
      <c r="O79" s="15"/>
      <c r="P79" s="15"/>
      <c r="Q79" s="15"/>
    </row>
    <row r="80" spans="1:17" x14ac:dyDescent="0.15">
      <c r="A80" s="544"/>
      <c r="B80" s="382">
        <v>2018</v>
      </c>
      <c r="C80" s="382">
        <v>2017</v>
      </c>
      <c r="D80" s="382" t="s">
        <v>362</v>
      </c>
      <c r="E80" s="382">
        <v>2018</v>
      </c>
      <c r="F80" s="382">
        <v>2017</v>
      </c>
      <c r="G80" s="386" t="s">
        <v>362</v>
      </c>
      <c r="O80" s="15"/>
      <c r="P80" s="15"/>
      <c r="Q80" s="15"/>
    </row>
    <row r="81" spans="1:17" x14ac:dyDescent="0.15">
      <c r="A81" s="383" t="s">
        <v>363</v>
      </c>
      <c r="B81" s="44">
        <v>0.46600000000000003</v>
      </c>
      <c r="C81" s="44">
        <v>0.39700000000000002</v>
      </c>
      <c r="D81" s="39" t="s">
        <v>392</v>
      </c>
      <c r="E81" s="44">
        <v>0.47199999999999998</v>
      </c>
      <c r="F81" s="44">
        <v>0.41799999999999998</v>
      </c>
      <c r="G81" s="108" t="s">
        <v>382</v>
      </c>
      <c r="H81" s="103"/>
      <c r="I81" s="110"/>
      <c r="J81" s="103"/>
      <c r="K81" s="103"/>
      <c r="L81" s="103"/>
      <c r="M81" s="103"/>
      <c r="O81" s="15"/>
      <c r="P81" s="15"/>
      <c r="Q81" s="15"/>
    </row>
    <row r="82" spans="1:17" x14ac:dyDescent="0.15">
      <c r="A82" s="383" t="s">
        <v>364</v>
      </c>
      <c r="B82" s="44">
        <v>0.48099999999999998</v>
      </c>
      <c r="C82" s="44">
        <v>0.41599999999999998</v>
      </c>
      <c r="D82" s="107" t="s">
        <v>393</v>
      </c>
      <c r="E82" s="44">
        <v>0.49</v>
      </c>
      <c r="F82" s="44">
        <v>0.43099999999999999</v>
      </c>
      <c r="G82" s="108" t="s">
        <v>383</v>
      </c>
      <c r="H82" s="103"/>
      <c r="I82" s="110"/>
      <c r="J82" s="103"/>
      <c r="K82" s="103"/>
      <c r="L82" s="103"/>
      <c r="M82" s="103"/>
      <c r="O82" s="15"/>
      <c r="P82" s="15"/>
      <c r="Q82" s="15"/>
    </row>
    <row r="83" spans="1:17" x14ac:dyDescent="0.15">
      <c r="A83" s="384" t="s">
        <v>365</v>
      </c>
      <c r="B83" s="45">
        <v>0.93600000000000005</v>
      </c>
      <c r="C83" s="45">
        <v>0.86099999999999999</v>
      </c>
      <c r="D83" s="107" t="s">
        <v>394</v>
      </c>
      <c r="E83" s="45">
        <v>0.93500000000000005</v>
      </c>
      <c r="F83" s="45">
        <v>0.86099999999999999</v>
      </c>
      <c r="G83" s="106" t="s">
        <v>384</v>
      </c>
      <c r="H83" s="103"/>
      <c r="I83" s="110"/>
      <c r="J83" s="103"/>
      <c r="K83" s="103"/>
      <c r="L83" s="103"/>
      <c r="M83" s="103"/>
      <c r="O83" s="15"/>
      <c r="P83" s="15"/>
      <c r="Q83" s="15"/>
    </row>
    <row r="84" spans="1:17" x14ac:dyDescent="0.15">
      <c r="A84" s="384" t="s">
        <v>366</v>
      </c>
      <c r="B84" s="45">
        <v>0.157</v>
      </c>
      <c r="C84" s="45">
        <v>0.157</v>
      </c>
      <c r="D84" s="107" t="s">
        <v>395</v>
      </c>
      <c r="E84" s="45">
        <v>0.16400000000000001</v>
      </c>
      <c r="F84" s="45">
        <v>0.16700000000000001</v>
      </c>
      <c r="G84" s="388" t="s">
        <v>385</v>
      </c>
      <c r="H84" s="103"/>
      <c r="I84" s="110"/>
      <c r="J84" s="103"/>
      <c r="K84" s="103"/>
      <c r="L84" s="103"/>
      <c r="M84" s="103"/>
      <c r="O84" s="15"/>
      <c r="P84" s="15"/>
      <c r="Q84" s="15"/>
    </row>
    <row r="85" spans="1:17" x14ac:dyDescent="0.15">
      <c r="A85" s="384" t="s">
        <v>367</v>
      </c>
      <c r="B85" s="45">
        <v>0.42599999999999999</v>
      </c>
      <c r="C85" s="45">
        <v>0.35499999999999998</v>
      </c>
      <c r="D85" s="107" t="s">
        <v>396</v>
      </c>
      <c r="E85" s="45">
        <v>0.42599999999999999</v>
      </c>
      <c r="F85" s="45">
        <v>0.38100000000000001</v>
      </c>
      <c r="G85" s="106" t="s">
        <v>386</v>
      </c>
      <c r="H85" s="103"/>
      <c r="I85" s="110"/>
      <c r="J85" s="103"/>
      <c r="K85" s="103"/>
      <c r="L85" s="103"/>
      <c r="M85" s="103"/>
      <c r="O85" s="15"/>
      <c r="P85" s="15"/>
      <c r="Q85" s="15"/>
    </row>
    <row r="86" spans="1:17" x14ac:dyDescent="0.15">
      <c r="A86" s="384" t="s">
        <v>368</v>
      </c>
      <c r="B86" s="45">
        <v>0.35599999999999998</v>
      </c>
      <c r="C86" s="45">
        <v>0.30499999999999999</v>
      </c>
      <c r="D86" s="107" t="s">
        <v>397</v>
      </c>
      <c r="E86" s="45">
        <v>0.35799999999999998</v>
      </c>
      <c r="F86" s="45">
        <v>0.30599999999999999</v>
      </c>
      <c r="G86" s="106" t="s">
        <v>387</v>
      </c>
      <c r="H86" s="103"/>
      <c r="I86" s="110"/>
      <c r="J86" s="103"/>
      <c r="K86" s="103"/>
      <c r="L86" s="103"/>
      <c r="M86" s="103"/>
      <c r="O86" s="15"/>
      <c r="P86" s="15"/>
      <c r="Q86" s="15"/>
    </row>
    <row r="87" spans="1:17" x14ac:dyDescent="0.15">
      <c r="A87" s="383" t="s">
        <v>369</v>
      </c>
      <c r="B87" s="44">
        <v>0.44400000000000001</v>
      </c>
      <c r="C87" s="44">
        <v>0.42399999999999999</v>
      </c>
      <c r="D87" s="104" t="s">
        <v>398</v>
      </c>
      <c r="E87" s="44">
        <v>0.433</v>
      </c>
      <c r="F87" s="44">
        <v>0.42399999999999999</v>
      </c>
      <c r="G87" s="108" t="s">
        <v>388</v>
      </c>
      <c r="H87" s="103"/>
      <c r="I87" s="110"/>
      <c r="J87" s="103"/>
      <c r="K87" s="103"/>
      <c r="L87" s="103"/>
      <c r="M87" s="103"/>
      <c r="O87" s="15"/>
      <c r="P87" s="15"/>
      <c r="Q87" s="15"/>
    </row>
    <row r="88" spans="1:17" x14ac:dyDescent="0.15">
      <c r="A88" s="383" t="s">
        <v>370</v>
      </c>
      <c r="B88" s="44">
        <v>0.159</v>
      </c>
      <c r="C88" s="44">
        <v>8.2000000000000003E-2</v>
      </c>
      <c r="D88" s="104" t="s">
        <v>399</v>
      </c>
      <c r="E88" s="44">
        <v>0.16300000000000001</v>
      </c>
      <c r="F88" s="44">
        <v>0.128</v>
      </c>
      <c r="G88" s="108" t="s">
        <v>389</v>
      </c>
      <c r="H88" s="103"/>
      <c r="I88" s="110"/>
      <c r="J88" s="103"/>
      <c r="K88" s="103"/>
      <c r="L88" s="103"/>
      <c r="M88" s="103"/>
      <c r="N88" s="15"/>
      <c r="O88" s="15"/>
      <c r="P88" s="15"/>
      <c r="Q88" s="15"/>
    </row>
    <row r="89" spans="1:17" x14ac:dyDescent="0.15">
      <c r="A89" s="383" t="s">
        <v>371</v>
      </c>
      <c r="B89" s="44">
        <v>6.0000000000000001E-3</v>
      </c>
      <c r="C89" s="44">
        <v>8.9999999999999993E-3</v>
      </c>
      <c r="D89" s="390" t="s">
        <v>400</v>
      </c>
      <c r="E89" s="44">
        <v>8.0000000000000002E-3</v>
      </c>
      <c r="F89" s="44">
        <v>1.2E-2</v>
      </c>
      <c r="G89" s="389" t="s">
        <v>390</v>
      </c>
      <c r="H89" s="103"/>
      <c r="I89" s="110"/>
      <c r="J89" s="103"/>
      <c r="K89" s="103"/>
      <c r="L89" s="103"/>
      <c r="M89" s="103"/>
      <c r="N89" s="15"/>
      <c r="O89" s="15"/>
      <c r="P89" s="15"/>
      <c r="Q89" s="15"/>
    </row>
    <row r="90" spans="1:17" ht="13.5" thickBot="1" x14ac:dyDescent="0.2">
      <c r="A90" s="385" t="s">
        <v>110</v>
      </c>
      <c r="B90" s="46">
        <v>0.38500000000000001</v>
      </c>
      <c r="C90" s="46">
        <v>0.34499999999999997</v>
      </c>
      <c r="D90" s="105" t="s">
        <v>401</v>
      </c>
      <c r="E90" s="46">
        <v>0.40400000000000003</v>
      </c>
      <c r="F90" s="46">
        <v>0.374</v>
      </c>
      <c r="G90" s="109" t="s">
        <v>391</v>
      </c>
      <c r="H90" s="103"/>
      <c r="I90" s="110"/>
      <c r="J90" s="103"/>
      <c r="K90" s="103"/>
      <c r="L90" s="103"/>
      <c r="M90" s="103"/>
      <c r="N90" s="15"/>
      <c r="O90" s="15"/>
      <c r="P90" s="15"/>
      <c r="Q90" s="15"/>
    </row>
    <row r="91" spans="1:17" ht="14.25" customHeight="1" x14ac:dyDescent="0.15">
      <c r="A91" s="24" t="s">
        <v>380</v>
      </c>
      <c r="B91" s="47"/>
      <c r="C91" s="47"/>
      <c r="D91" s="47"/>
      <c r="E91" s="47"/>
      <c r="F91" s="47"/>
      <c r="G91" s="47"/>
      <c r="I91" s="48"/>
      <c r="J91" s="15"/>
      <c r="K91" s="15"/>
      <c r="L91" s="15"/>
      <c r="M91" s="15"/>
      <c r="N91" s="15"/>
      <c r="O91" s="15"/>
      <c r="P91" s="15"/>
      <c r="Q91" s="15"/>
    </row>
    <row r="93" spans="1:17" s="90" customFormat="1" ht="15" x14ac:dyDescent="0.2">
      <c r="A93" s="88" t="s">
        <v>381</v>
      </c>
      <c r="B93" s="89"/>
    </row>
    <row r="94" spans="1:17" x14ac:dyDescent="0.15">
      <c r="D94" s="103"/>
      <c r="E94" s="103"/>
      <c r="F94" s="103"/>
      <c r="G94" s="103"/>
    </row>
    <row r="95" spans="1:17" x14ac:dyDescent="0.15">
      <c r="D95" s="103"/>
      <c r="E95" s="103"/>
      <c r="F95" s="103"/>
      <c r="G95" s="103"/>
    </row>
    <row r="96" spans="1:17" ht="14.25" customHeight="1" x14ac:dyDescent="0.15">
      <c r="B96" s="101"/>
      <c r="C96" s="101"/>
      <c r="D96" s="103"/>
      <c r="E96" s="103"/>
      <c r="F96" s="103"/>
      <c r="G96" s="103"/>
    </row>
    <row r="97" spans="2:7" ht="14.25" customHeight="1" x14ac:dyDescent="0.15">
      <c r="B97" s="101"/>
      <c r="C97" s="101"/>
      <c r="D97" s="103"/>
      <c r="E97" s="103"/>
      <c r="F97" s="103"/>
      <c r="G97" s="103"/>
    </row>
    <row r="98" spans="2:7" ht="14.25" customHeight="1" x14ac:dyDescent="0.15">
      <c r="B98" s="101"/>
      <c r="C98" s="101"/>
      <c r="D98" s="103"/>
      <c r="E98" s="103"/>
      <c r="F98" s="103"/>
      <c r="G98" s="103"/>
    </row>
    <row r="99" spans="2:7" ht="14.25" customHeight="1" x14ac:dyDescent="0.15">
      <c r="B99" s="101"/>
      <c r="C99" s="101"/>
      <c r="D99" s="103"/>
      <c r="E99" s="103"/>
      <c r="F99" s="103"/>
      <c r="G99" s="103"/>
    </row>
    <row r="100" spans="2:7" ht="14.25" customHeight="1" x14ac:dyDescent="0.15">
      <c r="B100" s="101"/>
      <c r="C100" s="101"/>
      <c r="D100" s="103"/>
      <c r="E100" s="103"/>
      <c r="F100" s="103"/>
      <c r="G100" s="103"/>
    </row>
    <row r="101" spans="2:7" ht="14.25" customHeight="1" x14ac:dyDescent="0.15">
      <c r="B101" s="101"/>
      <c r="C101" s="101"/>
      <c r="D101" s="103"/>
      <c r="E101" s="103"/>
      <c r="F101" s="103"/>
      <c r="G101" s="103"/>
    </row>
    <row r="102" spans="2:7" ht="14.25" customHeight="1" x14ac:dyDescent="0.15">
      <c r="B102" s="101"/>
      <c r="C102" s="101"/>
      <c r="D102" s="103"/>
      <c r="E102" s="103"/>
      <c r="F102" s="103"/>
      <c r="G102" s="103"/>
    </row>
    <row r="103" spans="2:7" ht="14.25" customHeight="1" x14ac:dyDescent="0.15">
      <c r="B103" s="101"/>
      <c r="C103" s="101"/>
      <c r="D103" s="103"/>
      <c r="E103" s="103"/>
      <c r="F103" s="103"/>
      <c r="G103" s="103"/>
    </row>
    <row r="104" spans="2:7" ht="14.25" customHeight="1" x14ac:dyDescent="0.15">
      <c r="B104" s="101"/>
      <c r="C104" s="101"/>
      <c r="D104" s="101"/>
      <c r="E104" s="101"/>
      <c r="F104" s="101"/>
      <c r="G104" s="101"/>
    </row>
    <row r="105" spans="2:7" ht="14.25" customHeight="1" x14ac:dyDescent="0.15">
      <c r="B105" s="101"/>
      <c r="C105" s="101"/>
      <c r="D105" s="101"/>
      <c r="E105" s="101"/>
      <c r="F105" s="101"/>
      <c r="G105" s="101"/>
    </row>
    <row r="106" spans="2:7" ht="14.25" customHeight="1" x14ac:dyDescent="0.15">
      <c r="B106" s="101"/>
      <c r="C106" s="101"/>
      <c r="D106" s="101"/>
      <c r="E106" s="101"/>
      <c r="F106" s="101"/>
      <c r="G106" s="101"/>
    </row>
    <row r="107" spans="2:7" ht="14.25" customHeight="1" x14ac:dyDescent="0.15">
      <c r="B107" s="101"/>
      <c r="C107" s="101"/>
      <c r="D107" s="101"/>
      <c r="E107" s="101"/>
      <c r="F107" s="101"/>
      <c r="G107" s="101"/>
    </row>
    <row r="108" spans="2:7" ht="14.25" customHeight="1" x14ac:dyDescent="0.15">
      <c r="B108" s="101"/>
      <c r="C108" s="101"/>
      <c r="D108" s="101"/>
      <c r="E108" s="101"/>
      <c r="F108" s="101"/>
      <c r="G108" s="101"/>
    </row>
    <row r="109" spans="2:7" ht="14.25" customHeight="1" x14ac:dyDescent="0.15">
      <c r="B109" s="101"/>
      <c r="C109" s="101"/>
      <c r="D109" s="101"/>
      <c r="E109" s="101"/>
      <c r="F109" s="101"/>
      <c r="G109" s="101"/>
    </row>
    <row r="110" spans="2:7" ht="14.25" customHeight="1" x14ac:dyDescent="0.15">
      <c r="B110" s="101"/>
      <c r="C110" s="101"/>
      <c r="D110" s="101"/>
      <c r="E110" s="101"/>
      <c r="F110" s="101"/>
      <c r="G110" s="101"/>
    </row>
    <row r="111" spans="2:7" ht="14.25" customHeight="1" x14ac:dyDescent="0.15">
      <c r="B111" s="101"/>
      <c r="C111" s="101"/>
      <c r="D111" s="101"/>
      <c r="E111" s="101"/>
      <c r="F111" s="101"/>
      <c r="G111" s="101"/>
    </row>
    <row r="112" spans="2:7" ht="14.25" customHeight="1" x14ac:dyDescent="0.15">
      <c r="B112" s="101"/>
      <c r="C112" s="101"/>
      <c r="D112" s="101"/>
      <c r="E112" s="101"/>
      <c r="F112" s="101"/>
      <c r="G112" s="101"/>
    </row>
    <row r="113" spans="2:7" ht="14.25" customHeight="1" x14ac:dyDescent="0.15">
      <c r="B113" s="101"/>
      <c r="C113" s="101"/>
      <c r="D113" s="101"/>
      <c r="E113" s="101"/>
      <c r="F113" s="101"/>
      <c r="G113" s="101"/>
    </row>
    <row r="114" spans="2:7" ht="14.25" customHeight="1" x14ac:dyDescent="0.15">
      <c r="B114" s="101"/>
      <c r="C114" s="101"/>
      <c r="D114" s="101"/>
      <c r="E114" s="101"/>
      <c r="F114" s="101"/>
      <c r="G114" s="101"/>
    </row>
    <row r="115" spans="2:7" ht="14.25" customHeight="1" x14ac:dyDescent="0.15">
      <c r="B115" s="101"/>
      <c r="C115" s="101"/>
      <c r="D115" s="101"/>
      <c r="E115" s="101"/>
      <c r="F115" s="101"/>
      <c r="G115" s="101"/>
    </row>
    <row r="116" spans="2:7" ht="14.25" customHeight="1" x14ac:dyDescent="0.15">
      <c r="B116" s="101"/>
      <c r="C116" s="101"/>
      <c r="D116" s="101"/>
      <c r="E116" s="101"/>
      <c r="F116" s="101"/>
      <c r="G116" s="101"/>
    </row>
    <row r="117" spans="2:7" ht="14.25" customHeight="1" x14ac:dyDescent="0.15">
      <c r="B117" s="101"/>
      <c r="C117" s="101"/>
      <c r="D117" s="101"/>
      <c r="E117" s="101"/>
      <c r="F117" s="101"/>
      <c r="G117" s="101"/>
    </row>
    <row r="118" spans="2:7" ht="14.25" customHeight="1" x14ac:dyDescent="0.15">
      <c r="B118" s="101"/>
      <c r="C118" s="101"/>
      <c r="D118" s="101"/>
      <c r="E118" s="101"/>
      <c r="F118" s="101"/>
      <c r="G118" s="101"/>
    </row>
    <row r="119" spans="2:7" ht="14.25" customHeight="1" x14ac:dyDescent="0.15">
      <c r="B119" s="101"/>
      <c r="C119" s="101"/>
      <c r="D119" s="101"/>
      <c r="E119" s="101"/>
      <c r="F119" s="101"/>
      <c r="G119" s="101"/>
    </row>
    <row r="120" spans="2:7" ht="14.25" customHeight="1" x14ac:dyDescent="0.15">
      <c r="B120" s="101"/>
      <c r="C120" s="101"/>
      <c r="D120" s="101"/>
      <c r="E120" s="101"/>
      <c r="F120" s="101"/>
      <c r="G120" s="101"/>
    </row>
    <row r="121" spans="2:7" ht="14.25" customHeight="1" x14ac:dyDescent="0.15">
      <c r="B121" s="101"/>
      <c r="C121" s="101"/>
      <c r="D121" s="101"/>
      <c r="E121" s="101"/>
      <c r="F121" s="101"/>
      <c r="G121" s="101"/>
    </row>
    <row r="122" spans="2:7" ht="14.25" customHeight="1" x14ac:dyDescent="0.15">
      <c r="B122" s="101"/>
      <c r="C122" s="101"/>
      <c r="D122" s="101"/>
      <c r="E122" s="101"/>
      <c r="F122" s="101"/>
      <c r="G122" s="101"/>
    </row>
    <row r="123" spans="2:7" ht="14.25" customHeight="1" x14ac:dyDescent="0.15">
      <c r="B123" s="101"/>
      <c r="C123" s="101"/>
      <c r="D123" s="101"/>
      <c r="E123" s="101"/>
      <c r="F123" s="101"/>
      <c r="G123" s="101"/>
    </row>
    <row r="124" spans="2:7" ht="14.25" customHeight="1" x14ac:dyDescent="0.15">
      <c r="B124" s="101"/>
      <c r="C124" s="101"/>
      <c r="D124" s="101"/>
      <c r="E124" s="101"/>
      <c r="F124" s="101"/>
      <c r="G124" s="101"/>
    </row>
    <row r="125" spans="2:7" ht="14.25" customHeight="1" x14ac:dyDescent="0.15">
      <c r="B125" s="101"/>
      <c r="C125" s="101"/>
      <c r="D125" s="101"/>
      <c r="E125" s="101"/>
      <c r="F125" s="101"/>
      <c r="G125" s="101"/>
    </row>
    <row r="126" spans="2:7" ht="14.25" customHeight="1" x14ac:dyDescent="0.15">
      <c r="B126" s="101"/>
      <c r="C126" s="101"/>
      <c r="D126" s="101"/>
      <c r="E126" s="101"/>
      <c r="F126" s="101"/>
      <c r="G126" s="101"/>
    </row>
    <row r="127" spans="2:7" ht="14.25" customHeight="1" x14ac:dyDescent="0.15">
      <c r="B127" s="101"/>
      <c r="C127" s="101"/>
      <c r="D127" s="101"/>
      <c r="E127" s="101"/>
      <c r="F127" s="101"/>
      <c r="G127" s="101"/>
    </row>
    <row r="128" spans="2:7" ht="14.25" customHeight="1" x14ac:dyDescent="0.15">
      <c r="B128" s="101"/>
      <c r="C128" s="101"/>
      <c r="D128" s="101"/>
      <c r="E128" s="101"/>
      <c r="F128" s="101"/>
      <c r="G128" s="101"/>
    </row>
    <row r="129" spans="2:7" ht="14.25" customHeight="1" x14ac:dyDescent="0.15">
      <c r="B129" s="101"/>
      <c r="C129" s="101"/>
      <c r="D129" s="101"/>
      <c r="E129" s="101"/>
      <c r="F129" s="101"/>
      <c r="G129" s="101"/>
    </row>
    <row r="130" spans="2:7" ht="14.25" customHeight="1" x14ac:dyDescent="0.15">
      <c r="B130" s="101"/>
      <c r="C130" s="101"/>
      <c r="D130" s="101"/>
      <c r="E130" s="101"/>
      <c r="F130" s="101"/>
      <c r="G130" s="101"/>
    </row>
    <row r="131" spans="2:7" ht="14.25" customHeight="1" x14ac:dyDescent="0.15">
      <c r="B131" s="101"/>
      <c r="C131" s="101"/>
      <c r="D131" s="101"/>
      <c r="E131" s="101"/>
      <c r="F131" s="101"/>
      <c r="G131" s="101"/>
    </row>
    <row r="132" spans="2:7" ht="14.25" customHeight="1" x14ac:dyDescent="0.15">
      <c r="B132" s="101"/>
      <c r="C132" s="101"/>
      <c r="D132" s="101"/>
      <c r="E132" s="101"/>
      <c r="F132" s="101"/>
      <c r="G132" s="101"/>
    </row>
    <row r="133" spans="2:7" ht="14.25" customHeight="1" x14ac:dyDescent="0.15">
      <c r="B133" s="101"/>
      <c r="C133" s="101"/>
      <c r="D133" s="101"/>
      <c r="E133" s="101"/>
      <c r="F133" s="101"/>
      <c r="G133" s="101"/>
    </row>
    <row r="134" spans="2:7" ht="14.25" customHeight="1" x14ac:dyDescent="0.15">
      <c r="B134" s="101"/>
      <c r="C134" s="101"/>
      <c r="D134" s="101"/>
      <c r="E134" s="101"/>
      <c r="F134" s="101"/>
      <c r="G134" s="101"/>
    </row>
    <row r="135" spans="2:7" ht="14.25" customHeight="1" x14ac:dyDescent="0.15">
      <c r="B135" s="101"/>
      <c r="C135" s="101"/>
      <c r="D135" s="101"/>
      <c r="E135" s="101"/>
      <c r="F135" s="101"/>
      <c r="G135" s="101"/>
    </row>
    <row r="136" spans="2:7" ht="14.25" customHeight="1" x14ac:dyDescent="0.15">
      <c r="B136" s="101"/>
      <c r="C136" s="101"/>
      <c r="D136" s="101"/>
      <c r="E136" s="101"/>
      <c r="F136" s="101"/>
      <c r="G136" s="101"/>
    </row>
    <row r="137" spans="2:7" ht="14.25" customHeight="1" x14ac:dyDescent="0.15">
      <c r="B137" s="101"/>
      <c r="C137" s="101"/>
      <c r="D137" s="101"/>
      <c r="E137" s="101"/>
      <c r="F137" s="101"/>
      <c r="G137" s="101"/>
    </row>
    <row r="138" spans="2:7" ht="14.25" customHeight="1" x14ac:dyDescent="0.15">
      <c r="B138" s="101"/>
      <c r="C138" s="101"/>
      <c r="D138" s="101"/>
      <c r="E138" s="101"/>
      <c r="F138" s="101"/>
      <c r="G138" s="101"/>
    </row>
    <row r="139" spans="2:7" ht="14.25" customHeight="1" x14ac:dyDescent="0.15">
      <c r="B139" s="101"/>
      <c r="C139" s="101"/>
      <c r="D139" s="101"/>
      <c r="E139" s="101"/>
      <c r="F139" s="101"/>
      <c r="G139" s="101"/>
    </row>
    <row r="140" spans="2:7" ht="14.25" customHeight="1" x14ac:dyDescent="0.15">
      <c r="B140" s="101"/>
      <c r="C140" s="101"/>
      <c r="D140" s="101"/>
      <c r="E140" s="101"/>
      <c r="F140" s="101"/>
      <c r="G140" s="101"/>
    </row>
    <row r="141" spans="2:7" ht="14.25" customHeight="1" x14ac:dyDescent="0.15">
      <c r="B141" s="101"/>
      <c r="C141" s="101"/>
      <c r="D141" s="101"/>
      <c r="E141" s="101"/>
      <c r="F141" s="101"/>
      <c r="G141" s="101"/>
    </row>
    <row r="142" spans="2:7" ht="14.25" customHeight="1" x14ac:dyDescent="0.15">
      <c r="B142" s="101"/>
      <c r="C142" s="101"/>
      <c r="D142" s="101"/>
      <c r="E142" s="101"/>
      <c r="F142" s="101"/>
      <c r="G142" s="101"/>
    </row>
    <row r="143" spans="2:7" ht="14.25" customHeight="1" x14ac:dyDescent="0.15">
      <c r="B143" s="101"/>
      <c r="C143" s="101"/>
      <c r="D143" s="101"/>
      <c r="E143" s="101"/>
      <c r="F143" s="101"/>
      <c r="G143" s="101"/>
    </row>
    <row r="144" spans="2:7" ht="14.25" customHeight="1" x14ac:dyDescent="0.15">
      <c r="B144" s="101"/>
      <c r="C144" s="101"/>
      <c r="D144" s="101"/>
      <c r="E144" s="101"/>
      <c r="F144" s="101"/>
      <c r="G144" s="101"/>
    </row>
    <row r="145" spans="2:7" ht="14.25" customHeight="1" x14ac:dyDescent="0.15">
      <c r="B145" s="101"/>
      <c r="C145" s="101"/>
      <c r="D145" s="101"/>
      <c r="E145" s="101"/>
      <c r="F145" s="101"/>
      <c r="G145" s="101"/>
    </row>
    <row r="146" spans="2:7" ht="14.25" customHeight="1" x14ac:dyDescent="0.15">
      <c r="B146" s="101"/>
      <c r="C146" s="101"/>
      <c r="D146" s="101"/>
      <c r="E146" s="101"/>
      <c r="F146" s="101"/>
      <c r="G146" s="101"/>
    </row>
    <row r="147" spans="2:7" ht="14.25" customHeight="1" x14ac:dyDescent="0.15">
      <c r="B147" s="101"/>
      <c r="C147" s="101"/>
      <c r="D147" s="101"/>
      <c r="E147" s="101"/>
      <c r="F147" s="101"/>
      <c r="G147" s="101"/>
    </row>
    <row r="148" spans="2:7" ht="14.25" customHeight="1" x14ac:dyDescent="0.15">
      <c r="B148" s="101"/>
      <c r="C148" s="101"/>
      <c r="D148" s="101"/>
      <c r="E148" s="101"/>
      <c r="F148" s="101"/>
      <c r="G148" s="101"/>
    </row>
    <row r="149" spans="2:7" ht="14.25" customHeight="1" x14ac:dyDescent="0.15">
      <c r="B149" s="101"/>
      <c r="C149" s="101"/>
      <c r="D149" s="101"/>
      <c r="E149" s="101"/>
      <c r="F149" s="101"/>
      <c r="G149" s="101"/>
    </row>
    <row r="150" spans="2:7" ht="14.25" customHeight="1" x14ac:dyDescent="0.15">
      <c r="B150" s="101"/>
      <c r="C150" s="101"/>
      <c r="D150" s="101"/>
      <c r="E150" s="101"/>
      <c r="F150" s="101"/>
      <c r="G150" s="101"/>
    </row>
    <row r="151" spans="2:7" ht="14.25" customHeight="1" x14ac:dyDescent="0.15">
      <c r="B151" s="101"/>
      <c r="C151" s="101"/>
      <c r="D151" s="101"/>
      <c r="E151" s="101"/>
      <c r="F151" s="101"/>
      <c r="G151" s="101"/>
    </row>
    <row r="152" spans="2:7" ht="14.25" customHeight="1" x14ac:dyDescent="0.15">
      <c r="B152" s="101"/>
      <c r="C152" s="101"/>
      <c r="D152" s="101"/>
      <c r="E152" s="101"/>
      <c r="F152" s="101"/>
      <c r="G152" s="101"/>
    </row>
    <row r="153" spans="2:7" ht="14.25" customHeight="1" x14ac:dyDescent="0.15">
      <c r="B153" s="101"/>
      <c r="C153" s="101"/>
      <c r="D153" s="101"/>
      <c r="E153" s="101"/>
      <c r="F153" s="101"/>
      <c r="G153" s="101"/>
    </row>
    <row r="154" spans="2:7" ht="14.25" customHeight="1" x14ac:dyDescent="0.15">
      <c r="B154" s="101"/>
      <c r="C154" s="101"/>
      <c r="D154" s="101"/>
      <c r="E154" s="101"/>
      <c r="F154" s="101"/>
      <c r="G154" s="101"/>
    </row>
    <row r="155" spans="2:7" ht="14.25" customHeight="1" x14ac:dyDescent="0.15">
      <c r="B155" s="101"/>
      <c r="C155" s="101"/>
      <c r="D155" s="101"/>
      <c r="E155" s="101"/>
      <c r="F155" s="101"/>
      <c r="G155" s="101"/>
    </row>
    <row r="156" spans="2:7" ht="14.25" customHeight="1" x14ac:dyDescent="0.15">
      <c r="B156" s="101"/>
      <c r="C156" s="101"/>
      <c r="D156" s="101"/>
      <c r="E156" s="101"/>
      <c r="F156" s="101"/>
      <c r="G156" s="101"/>
    </row>
    <row r="157" spans="2:7" ht="14.25" customHeight="1" x14ac:dyDescent="0.15">
      <c r="B157" s="101"/>
      <c r="C157" s="101"/>
      <c r="D157" s="101"/>
      <c r="E157" s="101"/>
      <c r="F157" s="101"/>
      <c r="G157" s="101"/>
    </row>
    <row r="158" spans="2:7" ht="14.25" customHeight="1" x14ac:dyDescent="0.15">
      <c r="B158" s="101"/>
      <c r="C158" s="101"/>
      <c r="D158" s="101"/>
      <c r="E158" s="101"/>
      <c r="F158" s="101"/>
      <c r="G158" s="101"/>
    </row>
    <row r="159" spans="2:7" ht="14.25" customHeight="1" x14ac:dyDescent="0.15">
      <c r="B159" s="101"/>
      <c r="C159" s="101"/>
      <c r="D159" s="101"/>
      <c r="E159" s="101"/>
      <c r="F159" s="101"/>
      <c r="G159" s="101"/>
    </row>
    <row r="160" spans="2:7" ht="14.25" customHeight="1" x14ac:dyDescent="0.15">
      <c r="B160" s="101"/>
      <c r="C160" s="101"/>
      <c r="D160" s="101"/>
      <c r="E160" s="101"/>
      <c r="F160" s="101"/>
      <c r="G160" s="101"/>
    </row>
    <row r="161" spans="2:7" ht="14.25" customHeight="1" x14ac:dyDescent="0.15">
      <c r="B161" s="101"/>
      <c r="C161" s="101"/>
      <c r="D161" s="101"/>
      <c r="E161" s="101"/>
      <c r="F161" s="101"/>
      <c r="G161" s="101"/>
    </row>
    <row r="162" spans="2:7" ht="14.25" customHeight="1" x14ac:dyDescent="0.15">
      <c r="B162" s="101"/>
      <c r="C162" s="101"/>
      <c r="D162" s="101"/>
      <c r="E162" s="101"/>
      <c r="F162" s="101"/>
      <c r="G162" s="101"/>
    </row>
    <row r="163" spans="2:7" ht="14.25" customHeight="1" x14ac:dyDescent="0.15">
      <c r="B163" s="101"/>
      <c r="C163" s="101"/>
      <c r="D163" s="101"/>
      <c r="E163" s="101"/>
      <c r="F163" s="101"/>
      <c r="G163" s="101"/>
    </row>
    <row r="164" spans="2:7" ht="14.25" customHeight="1" x14ac:dyDescent="0.15">
      <c r="B164" s="101"/>
      <c r="C164" s="101"/>
      <c r="D164" s="101"/>
      <c r="E164" s="101"/>
      <c r="F164" s="101"/>
      <c r="G164" s="101"/>
    </row>
    <row r="165" spans="2:7" ht="14.25" customHeight="1" x14ac:dyDescent="0.15">
      <c r="B165" s="101"/>
      <c r="C165" s="101"/>
      <c r="D165" s="101"/>
      <c r="E165" s="101"/>
      <c r="F165" s="101"/>
      <c r="G165" s="101"/>
    </row>
    <row r="166" spans="2:7" ht="14.25" customHeight="1" x14ac:dyDescent="0.15">
      <c r="B166" s="101"/>
      <c r="C166" s="101"/>
      <c r="D166" s="101"/>
      <c r="E166" s="101"/>
      <c r="F166" s="101"/>
      <c r="G166" s="101"/>
    </row>
    <row r="167" spans="2:7" ht="14.25" customHeight="1" x14ac:dyDescent="0.15">
      <c r="B167" s="101"/>
      <c r="C167" s="101"/>
      <c r="D167" s="101"/>
      <c r="E167" s="101"/>
      <c r="F167" s="101"/>
      <c r="G167" s="101"/>
    </row>
    <row r="168" spans="2:7" ht="14.25" customHeight="1" x14ac:dyDescent="0.15">
      <c r="B168" s="101"/>
      <c r="C168" s="101"/>
      <c r="D168" s="101"/>
      <c r="E168" s="101"/>
      <c r="F168" s="101"/>
      <c r="G168" s="101"/>
    </row>
    <row r="169" spans="2:7" ht="14.25" customHeight="1" x14ac:dyDescent="0.15">
      <c r="B169" s="101"/>
      <c r="C169" s="101"/>
      <c r="D169" s="101"/>
      <c r="E169" s="101"/>
      <c r="F169" s="101"/>
      <c r="G169" s="101"/>
    </row>
    <row r="170" spans="2:7" ht="14.25" customHeight="1" x14ac:dyDescent="0.15">
      <c r="B170" s="101"/>
      <c r="C170" s="101"/>
      <c r="D170" s="101"/>
      <c r="E170" s="101"/>
      <c r="F170" s="101"/>
      <c r="G170" s="101"/>
    </row>
    <row r="171" spans="2:7" ht="14.25" customHeight="1" x14ac:dyDescent="0.15">
      <c r="B171" s="101"/>
      <c r="C171" s="101"/>
      <c r="D171" s="101"/>
      <c r="E171" s="101"/>
      <c r="F171" s="101"/>
      <c r="G171" s="101"/>
    </row>
    <row r="172" spans="2:7" ht="14.25" customHeight="1" x14ac:dyDescent="0.15">
      <c r="B172" s="101"/>
      <c r="C172" s="101"/>
      <c r="D172" s="101"/>
      <c r="E172" s="101"/>
      <c r="F172" s="101"/>
      <c r="G172" s="101"/>
    </row>
    <row r="173" spans="2:7" ht="14.25" customHeight="1" x14ac:dyDescent="0.15">
      <c r="B173" s="101"/>
      <c r="C173" s="101"/>
      <c r="D173" s="101"/>
      <c r="E173" s="101"/>
      <c r="F173" s="101"/>
      <c r="G173" s="101"/>
    </row>
    <row r="174" spans="2:7" ht="14.25" customHeight="1" x14ac:dyDescent="0.15">
      <c r="B174" s="101"/>
      <c r="C174" s="101"/>
      <c r="D174" s="101"/>
      <c r="E174" s="101"/>
      <c r="F174" s="101"/>
      <c r="G174" s="101"/>
    </row>
    <row r="175" spans="2:7" ht="14.25" customHeight="1" x14ac:dyDescent="0.15">
      <c r="B175" s="101"/>
      <c r="C175" s="101"/>
      <c r="D175" s="101"/>
      <c r="E175" s="101"/>
      <c r="F175" s="101"/>
      <c r="G175" s="101"/>
    </row>
    <row r="176" spans="2:7" ht="14.25" customHeight="1" x14ac:dyDescent="0.15">
      <c r="B176" s="101"/>
      <c r="C176" s="101"/>
      <c r="D176" s="101"/>
      <c r="E176" s="101"/>
      <c r="F176" s="101"/>
      <c r="G176" s="101"/>
    </row>
    <row r="177" spans="2:7" ht="14.25" customHeight="1" x14ac:dyDescent="0.15">
      <c r="B177" s="101"/>
      <c r="C177" s="101"/>
      <c r="D177" s="101"/>
      <c r="E177" s="101"/>
      <c r="F177" s="101"/>
      <c r="G177" s="101"/>
    </row>
    <row r="178" spans="2:7" ht="14.25" customHeight="1" x14ac:dyDescent="0.15">
      <c r="B178" s="101"/>
      <c r="C178" s="101"/>
      <c r="D178" s="101"/>
      <c r="E178" s="101"/>
      <c r="F178" s="101"/>
      <c r="G178" s="101"/>
    </row>
    <row r="179" spans="2:7" ht="14.25" customHeight="1" x14ac:dyDescent="0.15">
      <c r="B179" s="101"/>
      <c r="C179" s="101"/>
      <c r="D179" s="101"/>
      <c r="E179" s="101"/>
      <c r="F179" s="101"/>
      <c r="G179" s="101"/>
    </row>
    <row r="180" spans="2:7" ht="14.25" customHeight="1" x14ac:dyDescent="0.15">
      <c r="B180" s="101"/>
      <c r="C180" s="101"/>
      <c r="D180" s="101"/>
      <c r="E180" s="101"/>
      <c r="F180" s="101"/>
      <c r="G180" s="101"/>
    </row>
    <row r="181" spans="2:7" ht="14.25" customHeight="1" x14ac:dyDescent="0.15">
      <c r="B181" s="101"/>
      <c r="C181" s="101"/>
      <c r="D181" s="101"/>
      <c r="E181" s="101"/>
      <c r="F181" s="101"/>
      <c r="G181" s="101"/>
    </row>
    <row r="182" spans="2:7" ht="14.25" customHeight="1" x14ac:dyDescent="0.15">
      <c r="B182" s="101"/>
      <c r="C182" s="101"/>
      <c r="D182" s="101"/>
      <c r="E182" s="101"/>
      <c r="F182" s="101"/>
      <c r="G182" s="101"/>
    </row>
    <row r="183" spans="2:7" ht="14.25" customHeight="1" x14ac:dyDescent="0.15">
      <c r="B183" s="101"/>
      <c r="C183" s="101"/>
      <c r="D183" s="101"/>
      <c r="E183" s="101"/>
      <c r="F183" s="101"/>
      <c r="G183" s="101"/>
    </row>
    <row r="184" spans="2:7" ht="14.25" customHeight="1" x14ac:dyDescent="0.15">
      <c r="B184" s="101"/>
      <c r="C184" s="101"/>
      <c r="D184" s="101"/>
      <c r="E184" s="101"/>
      <c r="F184" s="101"/>
      <c r="G184" s="101"/>
    </row>
    <row r="185" spans="2:7" ht="14.25" customHeight="1" x14ac:dyDescent="0.15">
      <c r="B185" s="101"/>
      <c r="C185" s="101"/>
      <c r="D185" s="101"/>
      <c r="E185" s="101"/>
      <c r="F185" s="101"/>
      <c r="G185" s="101"/>
    </row>
    <row r="186" spans="2:7" ht="14.25" customHeight="1" x14ac:dyDescent="0.15">
      <c r="B186" s="101"/>
      <c r="C186" s="101"/>
      <c r="D186" s="101"/>
      <c r="E186" s="101"/>
      <c r="F186" s="101"/>
      <c r="G186" s="101"/>
    </row>
    <row r="187" spans="2:7" ht="14.25" customHeight="1" x14ac:dyDescent="0.15">
      <c r="B187" s="101"/>
      <c r="C187" s="101"/>
      <c r="D187" s="101"/>
      <c r="E187" s="101"/>
      <c r="F187" s="101"/>
      <c r="G187" s="101"/>
    </row>
    <row r="188" spans="2:7" ht="14.25" customHeight="1" x14ac:dyDescent="0.15">
      <c r="B188" s="101"/>
      <c r="C188" s="101"/>
      <c r="D188" s="101"/>
      <c r="E188" s="101"/>
      <c r="F188" s="101"/>
      <c r="G188" s="101"/>
    </row>
    <row r="189" spans="2:7" ht="14.25" customHeight="1" x14ac:dyDescent="0.15">
      <c r="B189" s="101"/>
      <c r="C189" s="101"/>
      <c r="D189" s="101"/>
      <c r="E189" s="101"/>
      <c r="F189" s="101"/>
      <c r="G189" s="101"/>
    </row>
    <row r="190" spans="2:7" ht="14.25" customHeight="1" x14ac:dyDescent="0.15">
      <c r="B190" s="101"/>
      <c r="C190" s="101"/>
      <c r="D190" s="101"/>
      <c r="E190" s="101"/>
      <c r="F190" s="101"/>
      <c r="G190" s="101"/>
    </row>
    <row r="191" spans="2:7" ht="14.25" customHeight="1" x14ac:dyDescent="0.15">
      <c r="B191" s="101"/>
      <c r="C191" s="101"/>
      <c r="D191" s="101"/>
      <c r="E191" s="101"/>
      <c r="F191" s="101"/>
      <c r="G191" s="101"/>
    </row>
    <row r="192" spans="2:7" ht="14.25" customHeight="1" x14ac:dyDescent="0.15">
      <c r="B192" s="101"/>
      <c r="C192" s="101"/>
      <c r="D192" s="101"/>
      <c r="E192" s="101"/>
      <c r="F192" s="101"/>
      <c r="G192" s="101"/>
    </row>
    <row r="193" spans="2:7" ht="14.25" customHeight="1" x14ac:dyDescent="0.15">
      <c r="B193" s="101"/>
      <c r="C193" s="101"/>
      <c r="D193" s="101"/>
      <c r="E193" s="101"/>
      <c r="F193" s="101"/>
      <c r="G193" s="101"/>
    </row>
    <row r="194" spans="2:7" ht="14.25" customHeight="1" x14ac:dyDescent="0.15">
      <c r="B194" s="101"/>
      <c r="C194" s="101"/>
      <c r="D194" s="101"/>
      <c r="E194" s="101"/>
      <c r="F194" s="101"/>
      <c r="G194" s="101"/>
    </row>
    <row r="195" spans="2:7" ht="14.25" customHeight="1" x14ac:dyDescent="0.15">
      <c r="B195" s="101"/>
      <c r="C195" s="101"/>
      <c r="D195" s="101"/>
      <c r="E195" s="101"/>
      <c r="F195" s="101"/>
      <c r="G195" s="101"/>
    </row>
    <row r="196" spans="2:7" ht="14.25" customHeight="1" x14ac:dyDescent="0.15">
      <c r="B196" s="101"/>
      <c r="C196" s="101"/>
      <c r="D196" s="101"/>
      <c r="E196" s="101"/>
      <c r="F196" s="101"/>
      <c r="G196" s="101"/>
    </row>
    <row r="197" spans="2:7" ht="14.25" customHeight="1" x14ac:dyDescent="0.15">
      <c r="B197" s="101"/>
      <c r="C197" s="101"/>
      <c r="D197" s="101"/>
      <c r="E197" s="101"/>
      <c r="F197" s="101"/>
      <c r="G197" s="101"/>
    </row>
    <row r="198" spans="2:7" ht="14.25" customHeight="1" x14ac:dyDescent="0.15">
      <c r="B198" s="101"/>
      <c r="C198" s="101"/>
      <c r="D198" s="101"/>
      <c r="E198" s="101"/>
      <c r="F198" s="101"/>
      <c r="G198" s="101"/>
    </row>
    <row r="199" spans="2:7" ht="14.25" customHeight="1" x14ac:dyDescent="0.15">
      <c r="B199" s="101"/>
      <c r="C199" s="101"/>
      <c r="D199" s="101"/>
      <c r="E199" s="101"/>
      <c r="F199" s="101"/>
      <c r="G199" s="101"/>
    </row>
    <row r="200" spans="2:7" ht="14.25" customHeight="1" x14ac:dyDescent="0.15">
      <c r="B200" s="101"/>
      <c r="C200" s="101"/>
      <c r="D200" s="101"/>
      <c r="E200" s="101"/>
      <c r="F200" s="101"/>
      <c r="G200" s="101"/>
    </row>
    <row r="201" spans="2:7" ht="14.25" customHeight="1" x14ac:dyDescent="0.15">
      <c r="B201" s="101"/>
      <c r="C201" s="101"/>
      <c r="D201" s="101"/>
      <c r="E201" s="101"/>
      <c r="F201" s="101"/>
      <c r="G201" s="101"/>
    </row>
    <row r="202" spans="2:7" ht="14.25" customHeight="1" x14ac:dyDescent="0.15">
      <c r="B202" s="101"/>
      <c r="C202" s="101"/>
      <c r="D202" s="101"/>
      <c r="E202" s="101"/>
      <c r="F202" s="101"/>
      <c r="G202" s="101"/>
    </row>
    <row r="203" spans="2:7" ht="14.25" customHeight="1" x14ac:dyDescent="0.15">
      <c r="B203" s="101"/>
      <c r="C203" s="101"/>
      <c r="D203" s="101"/>
      <c r="E203" s="101"/>
      <c r="F203" s="101"/>
      <c r="G203" s="101"/>
    </row>
    <row r="204" spans="2:7" ht="14.25" customHeight="1" x14ac:dyDescent="0.15">
      <c r="B204" s="101"/>
      <c r="C204" s="101"/>
      <c r="D204" s="101"/>
      <c r="E204" s="101"/>
      <c r="F204" s="101"/>
      <c r="G204" s="101"/>
    </row>
    <row r="205" spans="2:7" ht="14.25" customHeight="1" x14ac:dyDescent="0.15">
      <c r="B205" s="101"/>
      <c r="C205" s="101"/>
      <c r="D205" s="101"/>
      <c r="E205" s="101"/>
      <c r="F205" s="101"/>
      <c r="G205" s="101"/>
    </row>
    <row r="206" spans="2:7" ht="14.25" customHeight="1" x14ac:dyDescent="0.15">
      <c r="B206" s="101"/>
      <c r="C206" s="101"/>
      <c r="D206" s="101"/>
      <c r="E206" s="101"/>
      <c r="F206" s="101"/>
      <c r="G206" s="101"/>
    </row>
    <row r="207" spans="2:7" ht="14.25" customHeight="1" x14ac:dyDescent="0.15">
      <c r="B207" s="101"/>
      <c r="C207" s="101"/>
      <c r="D207" s="101"/>
      <c r="E207" s="101"/>
      <c r="F207" s="101"/>
      <c r="G207" s="101"/>
    </row>
    <row r="208" spans="2:7" ht="14.25" customHeight="1" x14ac:dyDescent="0.15">
      <c r="B208" s="101"/>
      <c r="C208" s="101"/>
      <c r="D208" s="101"/>
      <c r="E208" s="101"/>
      <c r="F208" s="101"/>
      <c r="G208" s="101"/>
    </row>
    <row r="209" spans="2:7" ht="14.25" customHeight="1" x14ac:dyDescent="0.15">
      <c r="B209" s="101"/>
      <c r="C209" s="101"/>
      <c r="D209" s="101"/>
      <c r="E209" s="101"/>
      <c r="F209" s="101"/>
      <c r="G209" s="101"/>
    </row>
    <row r="210" spans="2:7" ht="14.25" customHeight="1" x14ac:dyDescent="0.15">
      <c r="B210" s="101"/>
      <c r="C210" s="101"/>
      <c r="D210" s="101"/>
      <c r="E210" s="101"/>
      <c r="F210" s="101"/>
      <c r="G210" s="101"/>
    </row>
    <row r="211" spans="2:7" ht="14.25" customHeight="1" x14ac:dyDescent="0.15">
      <c r="B211" s="101"/>
      <c r="C211" s="101"/>
      <c r="D211" s="101"/>
      <c r="E211" s="101"/>
      <c r="F211" s="101"/>
      <c r="G211" s="101"/>
    </row>
    <row r="212" spans="2:7" ht="14.25" customHeight="1" x14ac:dyDescent="0.15">
      <c r="B212" s="101"/>
      <c r="C212" s="101"/>
      <c r="D212" s="101"/>
      <c r="E212" s="101"/>
      <c r="F212" s="101"/>
      <c r="G212" s="101"/>
    </row>
    <row r="213" spans="2:7" ht="14.25" customHeight="1" x14ac:dyDescent="0.15">
      <c r="B213" s="101"/>
      <c r="C213" s="101"/>
      <c r="D213" s="101"/>
      <c r="E213" s="101"/>
      <c r="F213" s="101"/>
      <c r="G213" s="101"/>
    </row>
    <row r="214" spans="2:7" ht="14.25" customHeight="1" x14ac:dyDescent="0.15">
      <c r="B214" s="101"/>
      <c r="C214" s="101"/>
      <c r="D214" s="101"/>
      <c r="E214" s="101"/>
      <c r="F214" s="101"/>
      <c r="G214" s="101"/>
    </row>
    <row r="215" spans="2:7" ht="14.25" customHeight="1" x14ac:dyDescent="0.15">
      <c r="B215" s="101"/>
      <c r="C215" s="101"/>
      <c r="D215" s="101"/>
      <c r="E215" s="101"/>
      <c r="F215" s="101"/>
      <c r="G215" s="101"/>
    </row>
    <row r="216" spans="2:7" ht="14.25" customHeight="1" x14ac:dyDescent="0.15">
      <c r="B216" s="101"/>
      <c r="C216" s="101"/>
      <c r="D216" s="101"/>
      <c r="E216" s="101"/>
      <c r="F216" s="101"/>
      <c r="G216" s="101"/>
    </row>
    <row r="217" spans="2:7" ht="14.25" customHeight="1" x14ac:dyDescent="0.15">
      <c r="B217" s="101"/>
      <c r="C217" s="101"/>
      <c r="D217" s="101"/>
      <c r="E217" s="101"/>
      <c r="F217" s="101"/>
      <c r="G217" s="101"/>
    </row>
    <row r="218" spans="2:7" ht="14.25" customHeight="1" x14ac:dyDescent="0.15">
      <c r="B218" s="101"/>
      <c r="C218" s="101"/>
      <c r="D218" s="101"/>
      <c r="E218" s="101"/>
      <c r="F218" s="101"/>
      <c r="G218" s="101"/>
    </row>
    <row r="219" spans="2:7" ht="14.25" customHeight="1" x14ac:dyDescent="0.15">
      <c r="B219" s="101"/>
      <c r="C219" s="101"/>
      <c r="D219" s="101"/>
      <c r="E219" s="101"/>
      <c r="F219" s="101"/>
      <c r="G219" s="101"/>
    </row>
    <row r="220" spans="2:7" ht="14.25" customHeight="1" x14ac:dyDescent="0.15">
      <c r="B220" s="101"/>
      <c r="C220" s="101"/>
      <c r="D220" s="101"/>
      <c r="E220" s="101"/>
      <c r="F220" s="101"/>
      <c r="G220" s="101"/>
    </row>
    <row r="221" spans="2:7" ht="14.25" customHeight="1" x14ac:dyDescent="0.15">
      <c r="B221" s="101"/>
      <c r="C221" s="101"/>
      <c r="D221" s="101"/>
      <c r="E221" s="101"/>
      <c r="F221" s="101"/>
      <c r="G221" s="101"/>
    </row>
    <row r="222" spans="2:7" ht="14.25" customHeight="1" x14ac:dyDescent="0.15">
      <c r="B222" s="101"/>
      <c r="C222" s="101"/>
      <c r="D222" s="101"/>
      <c r="E222" s="101"/>
      <c r="F222" s="101"/>
      <c r="G222" s="101"/>
    </row>
    <row r="223" spans="2:7" ht="14.25" customHeight="1" x14ac:dyDescent="0.15">
      <c r="B223" s="101"/>
      <c r="C223" s="101"/>
      <c r="D223" s="101"/>
      <c r="E223" s="101"/>
      <c r="F223" s="101"/>
      <c r="G223" s="101"/>
    </row>
    <row r="224" spans="2:7" ht="14.25" customHeight="1" x14ac:dyDescent="0.15">
      <c r="B224" s="101"/>
      <c r="C224" s="101"/>
      <c r="D224" s="101"/>
      <c r="E224" s="101"/>
      <c r="F224" s="101"/>
      <c r="G224" s="101"/>
    </row>
    <row r="225" spans="2:7" ht="14.25" customHeight="1" x14ac:dyDescent="0.15">
      <c r="B225" s="101"/>
      <c r="C225" s="101"/>
      <c r="D225" s="101"/>
      <c r="E225" s="101"/>
      <c r="F225" s="101"/>
      <c r="G225" s="101"/>
    </row>
    <row r="226" spans="2:7" ht="14.25" customHeight="1" x14ac:dyDescent="0.15">
      <c r="B226" s="101"/>
      <c r="C226" s="101"/>
      <c r="D226" s="101"/>
      <c r="E226" s="101"/>
      <c r="F226" s="101"/>
      <c r="G226" s="101"/>
    </row>
    <row r="227" spans="2:7" ht="14.25" customHeight="1" x14ac:dyDescent="0.15">
      <c r="B227" s="101"/>
      <c r="C227" s="101"/>
      <c r="D227" s="101"/>
      <c r="E227" s="101"/>
      <c r="F227" s="101"/>
      <c r="G227" s="101"/>
    </row>
    <row r="228" spans="2:7" ht="14.25" customHeight="1" x14ac:dyDescent="0.15">
      <c r="B228" s="101"/>
      <c r="C228" s="101"/>
      <c r="D228" s="101"/>
      <c r="E228" s="101"/>
      <c r="F228" s="101"/>
      <c r="G228" s="101"/>
    </row>
    <row r="229" spans="2:7" ht="14.25" customHeight="1" x14ac:dyDescent="0.15">
      <c r="B229" s="101"/>
      <c r="C229" s="101"/>
      <c r="D229" s="101"/>
      <c r="E229" s="101"/>
      <c r="F229" s="101"/>
      <c r="G229" s="101"/>
    </row>
    <row r="230" spans="2:7" ht="14.25" customHeight="1" x14ac:dyDescent="0.15">
      <c r="B230" s="101"/>
      <c r="C230" s="101"/>
      <c r="D230" s="101"/>
      <c r="E230" s="101"/>
      <c r="F230" s="101"/>
      <c r="G230" s="101"/>
    </row>
    <row r="231" spans="2:7" ht="14.25" customHeight="1" x14ac:dyDescent="0.15">
      <c r="B231" s="101"/>
      <c r="C231" s="101"/>
      <c r="D231" s="101"/>
      <c r="E231" s="101"/>
      <c r="F231" s="101"/>
      <c r="G231" s="101"/>
    </row>
    <row r="232" spans="2:7" ht="14.25" customHeight="1" x14ac:dyDescent="0.15">
      <c r="B232" s="101"/>
      <c r="C232" s="101"/>
      <c r="D232" s="101"/>
      <c r="E232" s="101"/>
      <c r="F232" s="101"/>
      <c r="G232" s="101"/>
    </row>
    <row r="233" spans="2:7" ht="14.25" customHeight="1" x14ac:dyDescent="0.15">
      <c r="B233" s="101"/>
      <c r="C233" s="101"/>
      <c r="D233" s="101"/>
      <c r="E233" s="101"/>
      <c r="F233" s="101"/>
      <c r="G233" s="101"/>
    </row>
    <row r="234" spans="2:7" ht="14.25" customHeight="1" x14ac:dyDescent="0.15">
      <c r="B234" s="101"/>
      <c r="C234" s="101"/>
      <c r="D234" s="101"/>
      <c r="E234" s="101"/>
      <c r="F234" s="101"/>
      <c r="G234" s="101"/>
    </row>
    <row r="235" spans="2:7" ht="14.25" customHeight="1" x14ac:dyDescent="0.15">
      <c r="B235" s="101"/>
      <c r="C235" s="101"/>
      <c r="D235" s="101"/>
      <c r="E235" s="101"/>
      <c r="F235" s="101"/>
      <c r="G235" s="101"/>
    </row>
    <row r="236" spans="2:7" ht="14.25" customHeight="1" x14ac:dyDescent="0.15">
      <c r="B236" s="101"/>
      <c r="C236" s="101"/>
      <c r="D236" s="101"/>
      <c r="E236" s="101"/>
      <c r="F236" s="101"/>
      <c r="G236" s="101"/>
    </row>
    <row r="237" spans="2:7" ht="14.25" customHeight="1" x14ac:dyDescent="0.15">
      <c r="B237" s="101"/>
      <c r="C237" s="101"/>
      <c r="D237" s="101"/>
      <c r="E237" s="101"/>
      <c r="F237" s="101"/>
      <c r="G237" s="101"/>
    </row>
    <row r="238" spans="2:7" ht="14.25" customHeight="1" x14ac:dyDescent="0.15">
      <c r="B238" s="101"/>
      <c r="C238" s="101"/>
      <c r="D238" s="101"/>
      <c r="E238" s="101"/>
      <c r="F238" s="101"/>
      <c r="G238" s="101"/>
    </row>
    <row r="239" spans="2:7" ht="14.25" customHeight="1" x14ac:dyDescent="0.15">
      <c r="B239" s="101"/>
      <c r="C239" s="101"/>
      <c r="D239" s="101"/>
      <c r="E239" s="101"/>
      <c r="F239" s="101"/>
      <c r="G239" s="101"/>
    </row>
    <row r="240" spans="2:7" ht="14.25" customHeight="1" x14ac:dyDescent="0.15">
      <c r="B240" s="101"/>
      <c r="C240" s="101"/>
      <c r="D240" s="101"/>
      <c r="E240" s="101"/>
      <c r="F240" s="101"/>
      <c r="G240" s="101"/>
    </row>
    <row r="241" spans="2:7" ht="14.25" customHeight="1" x14ac:dyDescent="0.15">
      <c r="B241" s="101"/>
      <c r="C241" s="101"/>
      <c r="D241" s="101"/>
      <c r="E241" s="101"/>
      <c r="F241" s="101"/>
      <c r="G241" s="101"/>
    </row>
    <row r="242" spans="2:7" ht="14.25" customHeight="1" x14ac:dyDescent="0.15">
      <c r="B242" s="101"/>
      <c r="C242" s="101"/>
      <c r="D242" s="101"/>
      <c r="E242" s="101"/>
      <c r="F242" s="101"/>
      <c r="G242" s="101"/>
    </row>
    <row r="243" spans="2:7" ht="14.25" customHeight="1" x14ac:dyDescent="0.15">
      <c r="B243" s="101"/>
      <c r="C243" s="101"/>
      <c r="D243" s="101"/>
      <c r="E243" s="101"/>
      <c r="F243" s="101"/>
      <c r="G243" s="101"/>
    </row>
    <row r="244" spans="2:7" ht="14.25" customHeight="1" x14ac:dyDescent="0.15">
      <c r="B244" s="101"/>
      <c r="C244" s="101"/>
      <c r="D244" s="101"/>
      <c r="E244" s="101"/>
      <c r="F244" s="101"/>
      <c r="G244" s="101"/>
    </row>
    <row r="245" spans="2:7" ht="14.25" customHeight="1" x14ac:dyDescent="0.15">
      <c r="B245" s="101"/>
      <c r="C245" s="101"/>
      <c r="D245" s="101"/>
      <c r="E245" s="101"/>
      <c r="F245" s="101"/>
      <c r="G245" s="101"/>
    </row>
    <row r="246" spans="2:7" ht="14.25" customHeight="1" x14ac:dyDescent="0.15">
      <c r="B246" s="101"/>
      <c r="C246" s="101"/>
      <c r="D246" s="101"/>
      <c r="E246" s="101"/>
      <c r="F246" s="101"/>
      <c r="G246" s="101"/>
    </row>
    <row r="247" spans="2:7" ht="14.25" customHeight="1" x14ac:dyDescent="0.15">
      <c r="B247" s="101"/>
      <c r="C247" s="101"/>
      <c r="D247" s="101"/>
      <c r="E247" s="101"/>
      <c r="F247" s="101"/>
      <c r="G247" s="101"/>
    </row>
    <row r="248" spans="2:7" ht="14.25" customHeight="1" x14ac:dyDescent="0.15">
      <c r="B248" s="101"/>
      <c r="C248" s="101"/>
      <c r="D248" s="101"/>
      <c r="E248" s="101"/>
      <c r="F248" s="101"/>
      <c r="G248" s="101"/>
    </row>
    <row r="249" spans="2:7" ht="14.25" customHeight="1" x14ac:dyDescent="0.15">
      <c r="B249" s="101"/>
      <c r="C249" s="101"/>
      <c r="D249" s="101"/>
      <c r="E249" s="101"/>
      <c r="F249" s="101"/>
      <c r="G249" s="101"/>
    </row>
    <row r="250" spans="2:7" ht="14.25" customHeight="1" x14ac:dyDescent="0.15">
      <c r="B250" s="101"/>
      <c r="C250" s="101"/>
      <c r="D250" s="101"/>
      <c r="E250" s="101"/>
      <c r="F250" s="101"/>
      <c r="G250" s="101"/>
    </row>
    <row r="251" spans="2:7" ht="14.25" customHeight="1" x14ac:dyDescent="0.15">
      <c r="B251" s="101"/>
      <c r="C251" s="101"/>
      <c r="D251" s="101"/>
      <c r="E251" s="101"/>
      <c r="F251" s="101"/>
      <c r="G251" s="101"/>
    </row>
    <row r="252" spans="2:7" ht="14.25" customHeight="1" x14ac:dyDescent="0.15">
      <c r="B252" s="101"/>
      <c r="C252" s="101"/>
      <c r="D252" s="101"/>
      <c r="E252" s="101"/>
      <c r="F252" s="101"/>
      <c r="G252" s="101"/>
    </row>
    <row r="253" spans="2:7" ht="14.25" customHeight="1" x14ac:dyDescent="0.15">
      <c r="B253" s="101"/>
      <c r="C253" s="101"/>
      <c r="D253" s="101"/>
      <c r="E253" s="101"/>
      <c r="F253" s="101"/>
      <c r="G253" s="101"/>
    </row>
    <row r="254" spans="2:7" ht="14.25" customHeight="1" x14ac:dyDescent="0.15">
      <c r="B254" s="101"/>
      <c r="C254" s="101"/>
      <c r="D254" s="101"/>
      <c r="E254" s="101"/>
      <c r="F254" s="101"/>
      <c r="G254" s="101"/>
    </row>
    <row r="255" spans="2:7" ht="14.25" customHeight="1" x14ac:dyDescent="0.15">
      <c r="B255" s="101"/>
      <c r="C255" s="101"/>
      <c r="D255" s="101"/>
      <c r="E255" s="101"/>
      <c r="F255" s="101"/>
      <c r="G255" s="101"/>
    </row>
    <row r="256" spans="2:7" ht="14.25" customHeight="1" x14ac:dyDescent="0.15">
      <c r="B256" s="101"/>
      <c r="C256" s="101"/>
      <c r="D256" s="101"/>
      <c r="E256" s="101"/>
      <c r="F256" s="101"/>
      <c r="G256" s="101"/>
    </row>
    <row r="257" spans="2:7" ht="14.25" customHeight="1" x14ac:dyDescent="0.15">
      <c r="B257" s="101"/>
      <c r="C257" s="101"/>
      <c r="D257" s="101"/>
      <c r="E257" s="101"/>
      <c r="F257" s="101"/>
      <c r="G257" s="101"/>
    </row>
    <row r="258" spans="2:7" ht="14.25" customHeight="1" x14ac:dyDescent="0.15">
      <c r="B258" s="101"/>
      <c r="C258" s="101"/>
      <c r="D258" s="101"/>
      <c r="E258" s="101"/>
      <c r="F258" s="101"/>
      <c r="G258" s="101"/>
    </row>
    <row r="259" spans="2:7" ht="14.25" customHeight="1" x14ac:dyDescent="0.15">
      <c r="B259" s="101"/>
      <c r="C259" s="101"/>
      <c r="D259" s="101"/>
      <c r="E259" s="101"/>
      <c r="F259" s="101"/>
      <c r="G259" s="101"/>
    </row>
    <row r="260" spans="2:7" ht="14.25" customHeight="1" x14ac:dyDescent="0.15">
      <c r="B260" s="101"/>
      <c r="C260" s="101"/>
      <c r="D260" s="101"/>
      <c r="E260" s="101"/>
      <c r="F260" s="101"/>
      <c r="G260" s="101"/>
    </row>
    <row r="261" spans="2:7" ht="14.25" customHeight="1" x14ac:dyDescent="0.15">
      <c r="B261" s="101"/>
      <c r="C261" s="101"/>
      <c r="D261" s="101"/>
      <c r="E261" s="101"/>
      <c r="F261" s="101"/>
      <c r="G261" s="101"/>
    </row>
    <row r="262" spans="2:7" ht="14.25" customHeight="1" x14ac:dyDescent="0.15">
      <c r="B262" s="101"/>
      <c r="C262" s="101"/>
      <c r="D262" s="101"/>
      <c r="E262" s="101"/>
      <c r="F262" s="101"/>
      <c r="G262" s="101"/>
    </row>
    <row r="263" spans="2:7" ht="14.25" customHeight="1" x14ac:dyDescent="0.15">
      <c r="B263" s="101"/>
      <c r="C263" s="101"/>
      <c r="D263" s="101"/>
      <c r="E263" s="101"/>
      <c r="F263" s="101"/>
      <c r="G263" s="101"/>
    </row>
    <row r="264" spans="2:7" ht="14.25" customHeight="1" x14ac:dyDescent="0.15">
      <c r="B264" s="101"/>
      <c r="C264" s="101"/>
      <c r="D264" s="101"/>
      <c r="E264" s="101"/>
      <c r="F264" s="101"/>
      <c r="G264" s="101"/>
    </row>
    <row r="265" spans="2:7" ht="14.25" customHeight="1" x14ac:dyDescent="0.15">
      <c r="B265" s="101"/>
      <c r="C265" s="101"/>
      <c r="D265" s="101"/>
      <c r="E265" s="101"/>
      <c r="F265" s="101"/>
      <c r="G265" s="101"/>
    </row>
    <row r="266" spans="2:7" ht="14.25" customHeight="1" x14ac:dyDescent="0.15">
      <c r="B266" s="101"/>
      <c r="C266" s="101"/>
      <c r="D266" s="101"/>
      <c r="E266" s="101"/>
      <c r="F266" s="101"/>
      <c r="G266" s="101"/>
    </row>
    <row r="267" spans="2:7" ht="14.25" customHeight="1" x14ac:dyDescent="0.15">
      <c r="B267" s="101"/>
      <c r="C267" s="101"/>
      <c r="D267" s="101"/>
      <c r="E267" s="101"/>
      <c r="F267" s="101"/>
      <c r="G267" s="101"/>
    </row>
    <row r="268" spans="2:7" ht="14.25" customHeight="1" x14ac:dyDescent="0.15">
      <c r="B268" s="101"/>
      <c r="C268" s="101"/>
      <c r="D268" s="101"/>
      <c r="E268" s="101"/>
      <c r="F268" s="101"/>
      <c r="G268" s="101"/>
    </row>
    <row r="269" spans="2:7" ht="14.25" customHeight="1" x14ac:dyDescent="0.15">
      <c r="B269" s="101"/>
      <c r="C269" s="101"/>
      <c r="D269" s="101"/>
      <c r="E269" s="101"/>
      <c r="F269" s="101"/>
      <c r="G269" s="101"/>
    </row>
    <row r="270" spans="2:7" ht="14.25" customHeight="1" x14ac:dyDescent="0.15">
      <c r="B270" s="101"/>
      <c r="C270" s="101"/>
      <c r="D270" s="101"/>
      <c r="E270" s="101"/>
      <c r="F270" s="101"/>
      <c r="G270" s="101"/>
    </row>
    <row r="271" spans="2:7" ht="14.25" customHeight="1" x14ac:dyDescent="0.15">
      <c r="B271" s="101"/>
      <c r="C271" s="101"/>
      <c r="D271" s="101"/>
      <c r="E271" s="101"/>
      <c r="F271" s="101"/>
      <c r="G271" s="101"/>
    </row>
    <row r="272" spans="2:7" ht="14.25" customHeight="1" x14ac:dyDescent="0.15">
      <c r="B272" s="101"/>
      <c r="C272" s="101"/>
      <c r="D272" s="101"/>
      <c r="E272" s="101"/>
      <c r="F272" s="101"/>
      <c r="G272" s="101"/>
    </row>
    <row r="273" spans="2:7" ht="14.25" customHeight="1" x14ac:dyDescent="0.15">
      <c r="B273" s="101"/>
      <c r="C273" s="101"/>
      <c r="D273" s="101"/>
      <c r="E273" s="101"/>
      <c r="F273" s="101"/>
      <c r="G273" s="101"/>
    </row>
    <row r="274" spans="2:7" ht="14.25" customHeight="1" x14ac:dyDescent="0.15">
      <c r="B274" s="101"/>
      <c r="C274" s="101"/>
      <c r="D274" s="101"/>
      <c r="E274" s="101"/>
      <c r="F274" s="101"/>
      <c r="G274" s="101"/>
    </row>
    <row r="275" spans="2:7" ht="14.25" customHeight="1" x14ac:dyDescent="0.15">
      <c r="B275" s="101"/>
      <c r="C275" s="101"/>
      <c r="D275" s="101"/>
      <c r="E275" s="101"/>
      <c r="F275" s="101"/>
      <c r="G275" s="101"/>
    </row>
    <row r="276" spans="2:7" ht="14.25" customHeight="1" x14ac:dyDescent="0.15">
      <c r="B276" s="101"/>
      <c r="C276" s="101"/>
      <c r="D276" s="101"/>
      <c r="E276" s="101"/>
      <c r="F276" s="101"/>
      <c r="G276" s="101"/>
    </row>
    <row r="277" spans="2:7" ht="14.25" customHeight="1" x14ac:dyDescent="0.15">
      <c r="B277" s="101"/>
      <c r="C277" s="101"/>
      <c r="D277" s="101"/>
      <c r="E277" s="101"/>
      <c r="F277" s="101"/>
      <c r="G277" s="101"/>
    </row>
    <row r="278" spans="2:7" ht="14.25" customHeight="1" x14ac:dyDescent="0.15">
      <c r="B278" s="101"/>
      <c r="C278" s="101"/>
      <c r="D278" s="101"/>
      <c r="E278" s="101"/>
      <c r="F278" s="101"/>
      <c r="G278" s="101"/>
    </row>
    <row r="279" spans="2:7" ht="14.25" customHeight="1" x14ac:dyDescent="0.15">
      <c r="B279" s="101"/>
      <c r="C279" s="101"/>
      <c r="D279" s="101"/>
      <c r="E279" s="101"/>
      <c r="F279" s="101"/>
      <c r="G279" s="101"/>
    </row>
    <row r="280" spans="2:7" ht="14.25" customHeight="1" x14ac:dyDescent="0.15">
      <c r="B280" s="101"/>
      <c r="C280" s="101"/>
      <c r="D280" s="101"/>
      <c r="E280" s="101"/>
      <c r="F280" s="101"/>
      <c r="G280" s="101"/>
    </row>
    <row r="281" spans="2:7" ht="14.25" customHeight="1" x14ac:dyDescent="0.15">
      <c r="B281" s="101"/>
      <c r="C281" s="101"/>
      <c r="D281" s="101"/>
      <c r="E281" s="101"/>
      <c r="F281" s="101"/>
      <c r="G281" s="101"/>
    </row>
    <row r="282" spans="2:7" ht="14.25" customHeight="1" x14ac:dyDescent="0.15">
      <c r="B282" s="101"/>
      <c r="C282" s="101"/>
      <c r="D282" s="101"/>
      <c r="E282" s="101"/>
      <c r="F282" s="101"/>
      <c r="G282" s="101"/>
    </row>
    <row r="283" spans="2:7" ht="14.25" customHeight="1" x14ac:dyDescent="0.15">
      <c r="B283" s="101"/>
      <c r="C283" s="101"/>
      <c r="D283" s="101"/>
      <c r="E283" s="101"/>
      <c r="F283" s="101"/>
      <c r="G283" s="101"/>
    </row>
    <row r="284" spans="2:7" ht="14.25" customHeight="1" x14ac:dyDescent="0.15">
      <c r="B284" s="101"/>
      <c r="C284" s="101"/>
      <c r="D284" s="101"/>
      <c r="E284" s="101"/>
      <c r="F284" s="101"/>
      <c r="G284" s="101"/>
    </row>
    <row r="285" spans="2:7" ht="14.25" customHeight="1" x14ac:dyDescent="0.15">
      <c r="B285" s="101"/>
      <c r="C285" s="101"/>
      <c r="D285" s="101"/>
      <c r="E285" s="101"/>
      <c r="F285" s="101"/>
      <c r="G285" s="101"/>
    </row>
    <row r="286" spans="2:7" ht="14.25" customHeight="1" x14ac:dyDescent="0.15">
      <c r="B286" s="101"/>
      <c r="C286" s="101"/>
      <c r="D286" s="101"/>
      <c r="E286" s="101"/>
      <c r="F286" s="101"/>
      <c r="G286" s="101"/>
    </row>
    <row r="287" spans="2:7" ht="14.25" customHeight="1" x14ac:dyDescent="0.15">
      <c r="B287" s="101"/>
      <c r="C287" s="101"/>
      <c r="D287" s="101"/>
      <c r="E287" s="101"/>
      <c r="F287" s="101"/>
      <c r="G287" s="101"/>
    </row>
    <row r="288" spans="2:7" ht="14.25" customHeight="1" x14ac:dyDescent="0.15">
      <c r="B288" s="101"/>
      <c r="C288" s="101"/>
      <c r="D288" s="101"/>
      <c r="E288" s="101"/>
      <c r="F288" s="101"/>
      <c r="G288" s="101"/>
    </row>
    <row r="289" spans="2:7" ht="14.25" customHeight="1" x14ac:dyDescent="0.15">
      <c r="B289" s="101"/>
      <c r="C289" s="101"/>
      <c r="D289" s="101"/>
      <c r="E289" s="101"/>
      <c r="F289" s="101"/>
      <c r="G289" s="101"/>
    </row>
    <row r="290" spans="2:7" ht="14.25" customHeight="1" x14ac:dyDescent="0.15">
      <c r="B290" s="101"/>
      <c r="C290" s="101"/>
      <c r="D290" s="101"/>
      <c r="E290" s="101"/>
      <c r="F290" s="101"/>
      <c r="G290" s="101"/>
    </row>
    <row r="291" spans="2:7" ht="14.25" customHeight="1" x14ac:dyDescent="0.15">
      <c r="B291" s="101"/>
      <c r="C291" s="101"/>
      <c r="D291" s="101"/>
      <c r="E291" s="101"/>
      <c r="F291" s="101"/>
      <c r="G291" s="101"/>
    </row>
  </sheetData>
  <mergeCells count="9">
    <mergeCell ref="A75:G76"/>
    <mergeCell ref="A79:A80"/>
    <mergeCell ref="B79:D79"/>
    <mergeCell ref="E79:G79"/>
    <mergeCell ref="A18:A19"/>
    <mergeCell ref="A34:A35"/>
    <mergeCell ref="A60:A61"/>
    <mergeCell ref="B60:D60"/>
    <mergeCell ref="E60:G60"/>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Disclaimer</vt:lpstr>
      <vt:lpstr>Key Indicators</vt:lpstr>
      <vt:lpstr>Profit &amp; Loss</vt:lpstr>
      <vt:lpstr>Balance Sheet</vt:lpstr>
      <vt:lpstr>Embedded Value</vt:lpstr>
    </vt:vector>
  </TitlesOfParts>
  <Company>中国平安保险(集团)股份有限公司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赵书伟</cp:lastModifiedBy>
  <dcterms:created xsi:type="dcterms:W3CDTF">2017-02-22T07:44:54Z</dcterms:created>
  <dcterms:modified xsi:type="dcterms:W3CDTF">2018-08-20T10:42:27Z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